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8_{F90B76B6-EAB6-4DA9-89C7-64ACFCED4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تغییر قیمت اوراق" sheetId="21" r:id="rId8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سهام'!$A$1:$X$12</definedName>
    <definedName name="_xlnm.Print_Area" localSheetId="7">'درآمد ناشی از تغییر قیمت اوراق'!$A$1:$S$11</definedName>
    <definedName name="_xlnm.Print_Area" localSheetId="5">'سایر درآمدها'!$A$1:$G$10</definedName>
    <definedName name="_xlnm.Print_Area" localSheetId="1">سپرده!$A$1:$M$15</definedName>
    <definedName name="_xlnm.Print_Area" localSheetId="0">سهام!$A$1:$AC$12</definedName>
    <definedName name="_xlnm.Print_Area" localSheetId="6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7" l="1"/>
  <c r="Z12" i="2"/>
</calcChain>
</file>

<file path=xl/sharedStrings.xml><?xml version="1.0" encoding="utf-8"?>
<sst xmlns="http://schemas.openxmlformats.org/spreadsheetml/2006/main" count="161" uniqueCount="71">
  <si>
    <t>صندوق قابل معامله كيميا زرين كاردان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</si>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</sst>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tabSelected="1" view="pageBreakPreview" zoomScale="115" zoomScaleNormal="100" zoomScaleSheetLayoutView="115" workbookViewId="0">
      <selection activeCell="H21" sqref="H21"/>
    </sheetView>
  </sheetViews>
  <sheetFormatPr defaultRowHeight="15.75" x14ac:dyDescent="0.4"/>
  <cols>
    <col min="1" max="1" width="3.5703125" style="30" bestFit="1" customWidth="1"/>
    <col min="2" max="2" width="2.5703125" style="30" customWidth="1"/>
    <col min="3" max="3" width="26.28515625" style="30" customWidth="1"/>
    <col min="4" max="5" width="1.28515625" style="30" customWidth="1"/>
    <col min="6" max="6" width="9.85546875" style="30" bestFit="1" customWidth="1"/>
    <col min="7" max="7" width="1.28515625" style="30" customWidth="1"/>
    <col min="8" max="8" width="19" style="30" bestFit="1" customWidth="1"/>
    <col min="9" max="9" width="1.28515625" style="30" customWidth="1"/>
    <col min="10" max="10" width="18.85546875" style="30" bestFit="1" customWidth="1"/>
    <col min="11" max="11" width="1.28515625" style="30" customWidth="1"/>
    <col min="12" max="12" width="8.140625" style="30" bestFit="1" customWidth="1"/>
    <col min="13" max="13" width="1.28515625" style="30" customWidth="1"/>
    <col min="14" max="14" width="16" style="30" bestFit="1" customWidth="1"/>
    <col min="15" max="15" width="1.28515625" style="30" customWidth="1"/>
    <col min="16" max="16" width="5.42578125" style="30" bestFit="1" customWidth="1"/>
    <col min="17" max="17" width="1.28515625" style="30" customWidth="1"/>
    <col min="18" max="18" width="10.28515625" style="30" bestFit="1" customWidth="1"/>
    <col min="19" max="19" width="1.28515625" style="30" customWidth="1"/>
    <col min="20" max="20" width="9.85546875" style="30" bestFit="1" customWidth="1"/>
    <col min="21" max="21" width="1.28515625" style="30" customWidth="1"/>
    <col min="22" max="22" width="16.140625" style="30" bestFit="1" customWidth="1"/>
    <col min="23" max="23" width="1.28515625" style="30" customWidth="1"/>
    <col min="24" max="24" width="19" style="30" bestFit="1" customWidth="1"/>
    <col min="25" max="25" width="1.28515625" style="30" customWidth="1"/>
    <col min="26" max="26" width="19" style="30" bestFit="1" customWidth="1"/>
    <col min="27" max="27" width="1.28515625" style="30" customWidth="1"/>
    <col min="28" max="28" width="18.28515625" style="30" bestFit="1" customWidth="1"/>
    <col min="29" max="29" width="0.28515625" style="30" customWidth="1"/>
    <col min="30" max="16384" width="9.140625" style="30"/>
  </cols>
  <sheetData>
    <row r="1" spans="1:28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25.5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24" x14ac:dyDescent="0.4">
      <c r="A4" s="1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24" x14ac:dyDescent="0.4">
      <c r="A5" s="18" t="s">
        <v>5</v>
      </c>
      <c r="B5" s="18"/>
      <c r="C5" s="18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21" x14ac:dyDescent="0.4">
      <c r="L6" s="19" t="s">
        <v>8</v>
      </c>
      <c r="M6" s="19"/>
      <c r="N6" s="19"/>
      <c r="O6" s="19"/>
      <c r="P6" s="19"/>
      <c r="Q6" s="19"/>
      <c r="R6" s="19"/>
    </row>
    <row r="7" spans="1:28" ht="21" x14ac:dyDescent="0.4">
      <c r="F7" s="19" t="s">
        <v>7</v>
      </c>
      <c r="G7" s="19"/>
      <c r="H7" s="19"/>
      <c r="I7" s="19"/>
      <c r="J7" s="19"/>
      <c r="L7" s="20" t="s">
        <v>10</v>
      </c>
      <c r="M7" s="20"/>
      <c r="N7" s="20"/>
      <c r="O7" s="31"/>
      <c r="P7" s="20" t="s">
        <v>11</v>
      </c>
      <c r="Q7" s="20"/>
      <c r="R7" s="20"/>
      <c r="T7" s="19" t="s">
        <v>9</v>
      </c>
      <c r="U7" s="19"/>
      <c r="V7" s="19"/>
      <c r="W7" s="19"/>
      <c r="X7" s="19"/>
      <c r="Y7" s="19"/>
      <c r="Z7" s="19"/>
      <c r="AA7" s="19"/>
      <c r="AB7" s="19"/>
    </row>
    <row r="8" spans="1:28" ht="21" x14ac:dyDescent="0.4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3" t="s">
        <v>13</v>
      </c>
      <c r="M8" s="31"/>
      <c r="N8" s="3" t="s">
        <v>14</v>
      </c>
      <c r="P8" s="3" t="s">
        <v>13</v>
      </c>
      <c r="Q8" s="31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4">
      <c r="A9" s="21" t="s">
        <v>19</v>
      </c>
      <c r="B9" s="21"/>
      <c r="C9" s="21"/>
      <c r="E9" s="22">
        <v>86900</v>
      </c>
      <c r="F9" s="22"/>
      <c r="H9" s="5">
        <v>161458610753</v>
      </c>
      <c r="J9" s="5">
        <v>366606768000</v>
      </c>
      <c r="L9" s="5">
        <v>0</v>
      </c>
      <c r="N9" s="5">
        <v>0</v>
      </c>
      <c r="P9" s="5">
        <v>0</v>
      </c>
      <c r="R9" s="5">
        <v>0</v>
      </c>
      <c r="T9" s="5">
        <v>86900</v>
      </c>
      <c r="V9" s="5">
        <v>4397999</v>
      </c>
      <c r="X9" s="5">
        <v>161458610753</v>
      </c>
      <c r="Z9" s="5">
        <v>381708380458.625</v>
      </c>
      <c r="AB9" s="6">
        <v>1.7</v>
      </c>
    </row>
    <row r="10" spans="1:28" ht="18.75" x14ac:dyDescent="0.4">
      <c r="A10" s="23" t="s">
        <v>20</v>
      </c>
      <c r="B10" s="23"/>
      <c r="C10" s="23"/>
      <c r="E10" s="24">
        <v>4282601</v>
      </c>
      <c r="F10" s="24"/>
      <c r="H10" s="8">
        <v>16992930272100</v>
      </c>
      <c r="J10" s="8">
        <v>20250767147796.398</v>
      </c>
      <c r="L10" s="8">
        <v>124069</v>
      </c>
      <c r="N10" s="8">
        <v>600002403533</v>
      </c>
      <c r="P10" s="8">
        <v>0</v>
      </c>
      <c r="R10" s="8">
        <v>0</v>
      </c>
      <c r="T10" s="8">
        <v>4406670</v>
      </c>
      <c r="V10" s="8">
        <v>4970000</v>
      </c>
      <c r="X10" s="8">
        <v>17592932675633</v>
      </c>
      <c r="Z10" s="8">
        <v>21848587140240</v>
      </c>
      <c r="AB10" s="9">
        <v>97.06</v>
      </c>
    </row>
    <row r="11" spans="1:28" ht="18.75" x14ac:dyDescent="0.4">
      <c r="A11" s="25" t="s">
        <v>21</v>
      </c>
      <c r="B11" s="25"/>
      <c r="C11" s="25"/>
      <c r="D11" s="32"/>
      <c r="E11" s="24">
        <v>630</v>
      </c>
      <c r="F11" s="26"/>
      <c r="H11" s="11">
        <v>171149524452</v>
      </c>
      <c r="J11" s="11">
        <v>265527675000</v>
      </c>
      <c r="L11" s="11">
        <v>0</v>
      </c>
      <c r="N11" s="11">
        <v>0</v>
      </c>
      <c r="P11" s="11">
        <v>0</v>
      </c>
      <c r="R11" s="11">
        <v>0</v>
      </c>
      <c r="T11" s="11">
        <v>630</v>
      </c>
      <c r="V11" s="11">
        <v>435427500</v>
      </c>
      <c r="X11" s="11">
        <v>171149524452</v>
      </c>
      <c r="Z11" s="11">
        <v>273976425842</v>
      </c>
      <c r="AB11" s="12">
        <v>1.22</v>
      </c>
    </row>
    <row r="12" spans="1:28" ht="21" x14ac:dyDescent="0.4">
      <c r="A12" s="27" t="s">
        <v>22</v>
      </c>
      <c r="B12" s="27"/>
      <c r="C12" s="27"/>
      <c r="D12" s="27"/>
      <c r="F12" s="14">
        <v>4370131</v>
      </c>
      <c r="H12" s="14">
        <v>17325538407305</v>
      </c>
      <c r="J12" s="14">
        <v>20882901590796.398</v>
      </c>
      <c r="L12" s="14">
        <v>124069</v>
      </c>
      <c r="N12" s="14">
        <v>600002403533</v>
      </c>
      <c r="P12" s="14">
        <v>0</v>
      </c>
      <c r="R12" s="14">
        <v>0</v>
      </c>
      <c r="T12" s="14">
        <v>4494200</v>
      </c>
      <c r="V12" s="14"/>
      <c r="X12" s="14">
        <v>17925540810838</v>
      </c>
      <c r="Z12" s="14">
        <f>SUM(Z9:Z11)</f>
        <v>22504271946540.625</v>
      </c>
      <c r="AB12" s="15">
        <v>99.98</v>
      </c>
    </row>
    <row r="13" spans="1:28" x14ac:dyDescent="0.4">
      <c r="J13" s="33"/>
      <c r="X13" s="33"/>
    </row>
    <row r="14" spans="1:28" x14ac:dyDescent="0.4">
      <c r="J14" s="33"/>
    </row>
    <row r="15" spans="1:28" x14ac:dyDescent="0.4">
      <c r="J15" s="33"/>
    </row>
  </sheetData>
  <mergeCells count="20">
    <mergeCell ref="A11:C11"/>
    <mergeCell ref="E11:F11"/>
    <mergeCell ref="A12:D12"/>
    <mergeCell ref="A8:C8"/>
    <mergeCell ref="E8:F8"/>
    <mergeCell ref="A9:C9"/>
    <mergeCell ref="E9:F9"/>
    <mergeCell ref="A10:C10"/>
    <mergeCell ref="E10:F10"/>
    <mergeCell ref="F7:J7"/>
    <mergeCell ref="L6:R6"/>
    <mergeCell ref="T7:AB7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="145" zoomScaleNormal="90" zoomScaleSheetLayoutView="145" workbookViewId="0">
      <selection activeCell="J16" sqref="J16"/>
    </sheetView>
  </sheetViews>
  <sheetFormatPr defaultRowHeight="15.75" x14ac:dyDescent="0.4"/>
  <cols>
    <col min="1" max="1" width="6.28515625" style="30" bestFit="1" customWidth="1"/>
    <col min="2" max="2" width="55" style="30" customWidth="1"/>
    <col min="3" max="3" width="1.28515625" style="30" customWidth="1"/>
    <col min="4" max="4" width="13.5703125" style="30" bestFit="1" customWidth="1"/>
    <col min="5" max="5" width="1.28515625" style="30" customWidth="1"/>
    <col min="6" max="6" width="16" style="30" bestFit="1" customWidth="1"/>
    <col min="7" max="7" width="1.28515625" style="30" customWidth="1"/>
    <col min="8" max="8" width="16" style="30" bestFit="1" customWidth="1"/>
    <col min="9" max="9" width="1.28515625" style="30" customWidth="1"/>
    <col min="10" max="10" width="12" style="30" bestFit="1" customWidth="1"/>
    <col min="11" max="11" width="1.28515625" style="30" customWidth="1"/>
    <col min="12" max="12" width="18.28515625" style="30" bestFit="1" customWidth="1"/>
    <col min="13" max="13" width="0.28515625" style="30" customWidth="1"/>
    <col min="14" max="16384" width="9.140625" style="30"/>
  </cols>
  <sheetData>
    <row r="1" spans="1:12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5.5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24" x14ac:dyDescent="0.4">
      <c r="A5" s="1" t="s">
        <v>23</v>
      </c>
      <c r="B5" s="18" t="s">
        <v>24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21" x14ac:dyDescent="0.4">
      <c r="D6" s="2" t="s">
        <v>7</v>
      </c>
      <c r="F6" s="19" t="s">
        <v>8</v>
      </c>
      <c r="G6" s="19"/>
      <c r="H6" s="19"/>
      <c r="J6" s="2" t="s">
        <v>9</v>
      </c>
    </row>
    <row r="7" spans="1:12" ht="21" x14ac:dyDescent="0.4">
      <c r="A7" s="19" t="s">
        <v>25</v>
      </c>
      <c r="B7" s="19"/>
      <c r="D7" s="2" t="s">
        <v>26</v>
      </c>
      <c r="F7" s="2" t="s">
        <v>27</v>
      </c>
      <c r="H7" s="2" t="s">
        <v>28</v>
      </c>
      <c r="J7" s="2" t="s">
        <v>26</v>
      </c>
      <c r="L7" s="2" t="s">
        <v>18</v>
      </c>
    </row>
    <row r="8" spans="1:12" ht="18.75" x14ac:dyDescent="0.4">
      <c r="A8" s="21" t="s">
        <v>29</v>
      </c>
      <c r="B8" s="21"/>
      <c r="D8" s="5">
        <v>2521661854</v>
      </c>
      <c r="F8" s="5">
        <v>601002809522</v>
      </c>
      <c r="H8" s="5">
        <v>602858252195</v>
      </c>
      <c r="J8" s="5">
        <v>666219181</v>
      </c>
      <c r="L8" s="34">
        <v>0</v>
      </c>
    </row>
    <row r="9" spans="1:12" ht="18.75" x14ac:dyDescent="0.4">
      <c r="A9" s="23" t="s">
        <v>30</v>
      </c>
      <c r="B9" s="23"/>
      <c r="D9" s="8">
        <v>47527044</v>
      </c>
      <c r="F9" s="8">
        <v>0</v>
      </c>
      <c r="H9" s="8">
        <v>0</v>
      </c>
      <c r="J9" s="8">
        <v>47527044</v>
      </c>
      <c r="L9" s="35">
        <v>0</v>
      </c>
    </row>
    <row r="10" spans="1:12" ht="18.75" x14ac:dyDescent="0.4">
      <c r="A10" s="23" t="s">
        <v>31</v>
      </c>
      <c r="B10" s="23"/>
      <c r="D10" s="8">
        <v>175017</v>
      </c>
      <c r="F10" s="8">
        <v>1480</v>
      </c>
      <c r="H10" s="8">
        <v>0</v>
      </c>
      <c r="J10" s="8">
        <v>176497</v>
      </c>
      <c r="L10" s="35">
        <v>0</v>
      </c>
    </row>
    <row r="11" spans="1:12" ht="18.75" x14ac:dyDescent="0.4">
      <c r="A11" s="23" t="s">
        <v>32</v>
      </c>
      <c r="B11" s="23"/>
      <c r="D11" s="8">
        <v>22722664</v>
      </c>
      <c r="F11" s="8">
        <v>96229</v>
      </c>
      <c r="H11" s="8">
        <v>0</v>
      </c>
      <c r="J11" s="8">
        <v>22818893</v>
      </c>
      <c r="L11" s="35">
        <v>0</v>
      </c>
    </row>
    <row r="12" spans="1:12" ht="18.75" x14ac:dyDescent="0.4">
      <c r="A12" s="23" t="s">
        <v>33</v>
      </c>
      <c r="B12" s="23"/>
      <c r="D12" s="8">
        <v>2914735</v>
      </c>
      <c r="F12" s="8">
        <v>12325</v>
      </c>
      <c r="H12" s="8">
        <v>0</v>
      </c>
      <c r="J12" s="8">
        <v>2927060</v>
      </c>
      <c r="L12" s="35">
        <v>0</v>
      </c>
    </row>
    <row r="13" spans="1:12" ht="18.75" x14ac:dyDescent="0.4">
      <c r="A13" s="23" t="s">
        <v>34</v>
      </c>
      <c r="B13" s="23"/>
      <c r="D13" s="8">
        <v>30679415</v>
      </c>
      <c r="F13" s="8">
        <v>130282</v>
      </c>
      <c r="H13" s="8">
        <v>0</v>
      </c>
      <c r="J13" s="8">
        <v>30809697</v>
      </c>
      <c r="L13" s="35">
        <v>0</v>
      </c>
    </row>
    <row r="14" spans="1:12" ht="18.75" x14ac:dyDescent="0.4">
      <c r="A14" s="25" t="s">
        <v>35</v>
      </c>
      <c r="B14" s="25"/>
      <c r="D14" s="11">
        <v>19083527</v>
      </c>
      <c r="F14" s="11">
        <v>80818</v>
      </c>
      <c r="H14" s="11">
        <v>0</v>
      </c>
      <c r="J14" s="11">
        <v>19164345</v>
      </c>
      <c r="L14" s="36">
        <v>0</v>
      </c>
    </row>
    <row r="15" spans="1:12" ht="21" x14ac:dyDescent="0.4">
      <c r="A15" s="27" t="s">
        <v>22</v>
      </c>
      <c r="B15" s="27"/>
      <c r="D15" s="14">
        <v>2644764256</v>
      </c>
      <c r="F15" s="14">
        <v>601003130656</v>
      </c>
      <c r="H15" s="14">
        <v>602858252195</v>
      </c>
      <c r="J15" s="14">
        <f>SUM(J8:J14)</f>
        <v>789642717</v>
      </c>
      <c r="L15" s="15">
        <v>0</v>
      </c>
    </row>
  </sheetData>
  <mergeCells count="14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60" zoomScaleNormal="100" zoomScaleSheetLayoutView="160" workbookViewId="0">
      <selection activeCell="F8" sqref="F8"/>
    </sheetView>
  </sheetViews>
  <sheetFormatPr defaultRowHeight="15.75" x14ac:dyDescent="0.4"/>
  <cols>
    <col min="1" max="1" width="3.85546875" style="30" bestFit="1" customWidth="1"/>
    <col min="2" max="2" width="44.140625" style="30" customWidth="1"/>
    <col min="3" max="3" width="1.28515625" style="30" customWidth="1"/>
    <col min="4" max="4" width="8.28515625" style="30" bestFit="1" customWidth="1"/>
    <col min="5" max="5" width="1.28515625" style="30" customWidth="1"/>
    <col min="6" max="6" width="17.7109375" style="30" bestFit="1" customWidth="1"/>
    <col min="7" max="7" width="1.28515625" style="30" customWidth="1"/>
    <col min="8" max="8" width="17.28515625" style="30" bestFit="1" customWidth="1"/>
    <col min="9" max="9" width="1.28515625" style="30" customWidth="1"/>
    <col min="10" max="10" width="18" style="30" bestFit="1" customWidth="1"/>
    <col min="11" max="11" width="0.28515625" style="30" customWidth="1"/>
    <col min="12" max="16384" width="9.140625" style="30"/>
  </cols>
  <sheetData>
    <row r="1" spans="1:10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x14ac:dyDescent="0.4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ht="24" x14ac:dyDescent="0.4">
      <c r="A5" s="1" t="s">
        <v>37</v>
      </c>
      <c r="B5" s="18" t="s">
        <v>38</v>
      </c>
      <c r="C5" s="18"/>
      <c r="D5" s="18"/>
      <c r="E5" s="18"/>
      <c r="F5" s="18"/>
      <c r="G5" s="18"/>
      <c r="H5" s="18"/>
      <c r="I5" s="18"/>
      <c r="J5" s="18"/>
    </row>
    <row r="7" spans="1:10" ht="21" x14ac:dyDescent="0.4">
      <c r="A7" s="19" t="s">
        <v>39</v>
      </c>
      <c r="B7" s="19"/>
      <c r="D7" s="2" t="s">
        <v>40</v>
      </c>
      <c r="F7" s="2" t="s">
        <v>26</v>
      </c>
      <c r="H7" s="2" t="s">
        <v>41</v>
      </c>
      <c r="J7" s="2" t="s">
        <v>42</v>
      </c>
    </row>
    <row r="8" spans="1:10" ht="18.75" x14ac:dyDescent="0.4">
      <c r="A8" s="21" t="s">
        <v>43</v>
      </c>
      <c r="B8" s="21"/>
      <c r="D8" s="4" t="s">
        <v>44</v>
      </c>
      <c r="F8" s="5">
        <v>1021367952212</v>
      </c>
      <c r="H8" s="6">
        <v>99.98</v>
      </c>
      <c r="J8" s="6">
        <v>4.54</v>
      </c>
    </row>
    <row r="9" spans="1:10" ht="18.75" x14ac:dyDescent="0.4">
      <c r="A9" s="23" t="s">
        <v>47</v>
      </c>
      <c r="B9" s="23"/>
      <c r="D9" s="7" t="s">
        <v>45</v>
      </c>
      <c r="F9" s="8">
        <v>3130656</v>
      </c>
      <c r="H9" s="9">
        <v>0</v>
      </c>
      <c r="J9" s="9">
        <v>0</v>
      </c>
    </row>
    <row r="10" spans="1:10" ht="18.75" x14ac:dyDescent="0.4">
      <c r="A10" s="25" t="s">
        <v>48</v>
      </c>
      <c r="B10" s="25"/>
      <c r="D10" s="7" t="s">
        <v>46</v>
      </c>
      <c r="F10" s="11">
        <v>1164572602</v>
      </c>
      <c r="H10" s="12">
        <v>0.11</v>
      </c>
      <c r="J10" s="12">
        <v>0.01</v>
      </c>
    </row>
    <row r="11" spans="1:10" ht="21" x14ac:dyDescent="0.4">
      <c r="A11" s="27" t="s">
        <v>22</v>
      </c>
      <c r="B11" s="27"/>
      <c r="D11" s="14"/>
      <c r="F11" s="14">
        <v>1022535655470</v>
      </c>
      <c r="H11" s="15">
        <v>100.09</v>
      </c>
      <c r="J11" s="15">
        <v>4.55</v>
      </c>
    </row>
    <row r="12" spans="1:10" x14ac:dyDescent="0.4">
      <c r="F12" s="33"/>
    </row>
    <row r="13" spans="1:10" x14ac:dyDescent="0.4">
      <c r="F13" s="33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view="pageBreakPreview" zoomScale="130" zoomScaleNormal="100" zoomScaleSheetLayoutView="130" workbookViewId="0">
      <selection activeCell="H13" sqref="H13"/>
    </sheetView>
  </sheetViews>
  <sheetFormatPr defaultRowHeight="15.75" x14ac:dyDescent="0.4"/>
  <cols>
    <col min="1" max="1" width="6.140625" style="30" bestFit="1" customWidth="1"/>
    <col min="2" max="2" width="18.140625" style="30" customWidth="1"/>
    <col min="3" max="3" width="1.28515625" style="30" customWidth="1"/>
    <col min="4" max="4" width="14.7109375" style="30" bestFit="1" customWidth="1"/>
    <col min="5" max="5" width="1.28515625" style="30" customWidth="1"/>
    <col min="6" max="6" width="17.7109375" style="30" bestFit="1" customWidth="1"/>
    <col min="7" max="7" width="1.28515625" style="30" customWidth="1"/>
    <col min="8" max="8" width="11.140625" style="30" bestFit="1" customWidth="1"/>
    <col min="9" max="9" width="1.28515625" style="30" customWidth="1"/>
    <col min="10" max="10" width="17.7109375" style="30" bestFit="1" customWidth="1"/>
    <col min="11" max="11" width="1.28515625" style="30" customWidth="1"/>
    <col min="12" max="12" width="17.28515625" style="30" bestFit="1" customWidth="1"/>
    <col min="13" max="13" width="1.28515625" style="30" customWidth="1"/>
    <col min="14" max="14" width="14.7109375" style="30" bestFit="1" customWidth="1"/>
    <col min="15" max="16" width="1.28515625" style="30" customWidth="1"/>
    <col min="17" max="17" width="17.7109375" style="30" bestFit="1" customWidth="1"/>
    <col min="18" max="18" width="1.28515625" style="30" customWidth="1"/>
    <col min="19" max="19" width="11.140625" style="30" bestFit="1" customWidth="1"/>
    <col min="20" max="20" width="1.28515625" style="30" customWidth="1"/>
    <col min="21" max="21" width="17.7109375" style="30" bestFit="1" customWidth="1"/>
    <col min="22" max="22" width="1.28515625" style="30" customWidth="1"/>
    <col min="23" max="23" width="17.28515625" style="30" bestFit="1" customWidth="1"/>
    <col min="24" max="24" width="0.28515625" style="30" customWidth="1"/>
    <col min="25" max="16384" width="9.140625" style="30"/>
  </cols>
  <sheetData>
    <row r="1" spans="1:23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25.5" x14ac:dyDescent="0.4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5" spans="1:23" ht="24" x14ac:dyDescent="0.4">
      <c r="A5" s="1" t="s">
        <v>49</v>
      </c>
      <c r="B5" s="18" t="s">
        <v>50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21" x14ac:dyDescent="0.4">
      <c r="D6" s="19" t="s">
        <v>51</v>
      </c>
      <c r="E6" s="19"/>
      <c r="F6" s="19"/>
      <c r="G6" s="19"/>
      <c r="H6" s="19"/>
      <c r="I6" s="19"/>
      <c r="J6" s="19"/>
      <c r="K6" s="19"/>
      <c r="L6" s="19"/>
      <c r="N6" s="19" t="s">
        <v>52</v>
      </c>
      <c r="O6" s="19"/>
      <c r="P6" s="19"/>
      <c r="Q6" s="19"/>
      <c r="R6" s="19"/>
      <c r="S6" s="19"/>
      <c r="T6" s="19"/>
      <c r="U6" s="19"/>
      <c r="V6" s="19"/>
      <c r="W6" s="19"/>
    </row>
    <row r="7" spans="1:23" ht="21" x14ac:dyDescent="0.4">
      <c r="D7" s="31"/>
      <c r="E7" s="31"/>
      <c r="F7" s="31"/>
      <c r="G7" s="31"/>
      <c r="H7" s="31"/>
      <c r="I7" s="31"/>
      <c r="J7" s="20" t="s">
        <v>22</v>
      </c>
      <c r="K7" s="20"/>
      <c r="L7" s="20"/>
      <c r="N7" s="31"/>
      <c r="O7" s="31"/>
      <c r="P7" s="31"/>
      <c r="Q7" s="31"/>
      <c r="R7" s="31"/>
      <c r="S7" s="31"/>
      <c r="T7" s="31"/>
      <c r="U7" s="20" t="s">
        <v>22</v>
      </c>
      <c r="V7" s="20"/>
      <c r="W7" s="20"/>
    </row>
    <row r="8" spans="1:23" ht="21" x14ac:dyDescent="0.4">
      <c r="A8" s="19" t="s">
        <v>53</v>
      </c>
      <c r="B8" s="19"/>
      <c r="D8" s="2" t="s">
        <v>54</v>
      </c>
      <c r="F8" s="2" t="s">
        <v>55</v>
      </c>
      <c r="H8" s="2" t="s">
        <v>56</v>
      </c>
      <c r="J8" s="3" t="s">
        <v>26</v>
      </c>
      <c r="K8" s="31"/>
      <c r="L8" s="3" t="s">
        <v>41</v>
      </c>
      <c r="N8" s="2" t="s">
        <v>54</v>
      </c>
      <c r="P8" s="19" t="s">
        <v>55</v>
      </c>
      <c r="Q8" s="19"/>
      <c r="S8" s="2" t="s">
        <v>56</v>
      </c>
      <c r="U8" s="3" t="s">
        <v>26</v>
      </c>
      <c r="V8" s="31"/>
      <c r="W8" s="3" t="s">
        <v>41</v>
      </c>
    </row>
    <row r="9" spans="1:23" ht="18.75" x14ac:dyDescent="0.4">
      <c r="A9" s="21" t="s">
        <v>21</v>
      </c>
      <c r="B9" s="21"/>
      <c r="D9" s="5">
        <v>0</v>
      </c>
      <c r="F9" s="5">
        <v>8448750843</v>
      </c>
      <c r="H9" s="5">
        <v>0</v>
      </c>
      <c r="J9" s="5">
        <v>8448750843</v>
      </c>
      <c r="L9" s="6">
        <v>0.83</v>
      </c>
      <c r="N9" s="5">
        <v>0</v>
      </c>
      <c r="P9" s="22">
        <v>21033000843</v>
      </c>
      <c r="Q9" s="22"/>
      <c r="S9" s="5">
        <v>0</v>
      </c>
      <c r="U9" s="5">
        <v>21033000843</v>
      </c>
      <c r="W9" s="6">
        <v>0.97</v>
      </c>
    </row>
    <row r="10" spans="1:23" ht="18.75" x14ac:dyDescent="0.4">
      <c r="A10" s="23" t="s">
        <v>19</v>
      </c>
      <c r="B10" s="23"/>
      <c r="D10" s="8">
        <v>0</v>
      </c>
      <c r="F10" s="8">
        <v>15101612458</v>
      </c>
      <c r="H10" s="8">
        <v>0</v>
      </c>
      <c r="J10" s="8">
        <v>15101612458</v>
      </c>
      <c r="L10" s="9">
        <v>1.48</v>
      </c>
      <c r="N10" s="8">
        <v>0</v>
      </c>
      <c r="P10" s="24">
        <v>32807052958</v>
      </c>
      <c r="Q10" s="24"/>
      <c r="S10" s="8">
        <v>0</v>
      </c>
      <c r="U10" s="8">
        <v>32807052958</v>
      </c>
      <c r="W10" s="9">
        <v>1.51</v>
      </c>
    </row>
    <row r="11" spans="1:23" ht="18.75" x14ac:dyDescent="0.4">
      <c r="A11" s="25" t="s">
        <v>57</v>
      </c>
      <c r="B11" s="25"/>
      <c r="D11" s="11">
        <v>0</v>
      </c>
      <c r="F11" s="11">
        <v>997817588911</v>
      </c>
      <c r="H11" s="11">
        <v>0</v>
      </c>
      <c r="J11" s="11">
        <v>997817588911</v>
      </c>
      <c r="L11" s="12">
        <v>97.67</v>
      </c>
      <c r="N11" s="11">
        <v>0</v>
      </c>
      <c r="P11" s="24">
        <v>2123158191688</v>
      </c>
      <c r="Q11" s="26"/>
      <c r="S11" s="11">
        <v>0</v>
      </c>
      <c r="U11" s="11">
        <v>2123158191688</v>
      </c>
      <c r="W11" s="12">
        <v>97.47</v>
      </c>
    </row>
    <row r="12" spans="1:23" ht="21" x14ac:dyDescent="0.4">
      <c r="A12" s="27" t="s">
        <v>22</v>
      </c>
      <c r="B12" s="27"/>
      <c r="D12" s="14">
        <v>0</v>
      </c>
      <c r="F12" s="14">
        <v>1021367952212</v>
      </c>
      <c r="H12" s="14">
        <v>0</v>
      </c>
      <c r="J12" s="14">
        <v>1021367952212</v>
      </c>
      <c r="L12" s="15">
        <v>99.98</v>
      </c>
      <c r="N12" s="14">
        <v>0</v>
      </c>
      <c r="Q12" s="14">
        <v>2176998245489</v>
      </c>
      <c r="S12" s="14">
        <v>0</v>
      </c>
      <c r="U12" s="14">
        <v>2176998245489</v>
      </c>
      <c r="W12" s="15">
        <v>99.95</v>
      </c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="145" zoomScaleNormal="100" zoomScaleSheetLayoutView="145" workbookViewId="0">
      <selection activeCell="D13" sqref="D13"/>
    </sheetView>
  </sheetViews>
  <sheetFormatPr defaultRowHeight="15.75" x14ac:dyDescent="0.4"/>
  <cols>
    <col min="1" max="1" width="6.5703125" style="30" bestFit="1" customWidth="1"/>
    <col min="2" max="2" width="40.28515625" style="30" customWidth="1"/>
    <col min="3" max="3" width="1.28515625" style="30" customWidth="1"/>
    <col min="4" max="4" width="27.7109375" style="30" bestFit="1" customWidth="1"/>
    <col min="5" max="5" width="1.28515625" style="30" customWidth="1"/>
    <col min="6" max="6" width="27.7109375" style="30" bestFit="1" customWidth="1"/>
    <col min="7" max="16384" width="9.140625" style="30"/>
  </cols>
  <sheetData>
    <row r="1" spans="1:6" ht="25.5" x14ac:dyDescent="0.4">
      <c r="A1" s="17" t="s">
        <v>0</v>
      </c>
      <c r="B1" s="17"/>
      <c r="C1" s="17"/>
      <c r="D1" s="17"/>
      <c r="E1" s="17"/>
      <c r="F1" s="17"/>
    </row>
    <row r="2" spans="1:6" ht="25.5" x14ac:dyDescent="0.4">
      <c r="A2" s="17" t="s">
        <v>36</v>
      </c>
      <c r="B2" s="17"/>
      <c r="C2" s="17"/>
      <c r="D2" s="17"/>
      <c r="E2" s="17"/>
      <c r="F2" s="17"/>
    </row>
    <row r="3" spans="1:6" ht="25.5" x14ac:dyDescent="0.4">
      <c r="A3" s="17" t="s">
        <v>2</v>
      </c>
      <c r="B3" s="17"/>
      <c r="C3" s="17"/>
      <c r="D3" s="17"/>
      <c r="E3" s="17"/>
      <c r="F3" s="17"/>
    </row>
    <row r="5" spans="1:6" ht="24" x14ac:dyDescent="0.4">
      <c r="A5" s="1" t="s">
        <v>58</v>
      </c>
      <c r="B5" s="18" t="s">
        <v>59</v>
      </c>
      <c r="C5" s="18"/>
      <c r="D5" s="18"/>
      <c r="E5" s="18"/>
      <c r="F5" s="18"/>
    </row>
    <row r="6" spans="1:6" ht="21" x14ac:dyDescent="0.4">
      <c r="D6" s="19" t="s">
        <v>51</v>
      </c>
      <c r="E6" s="19"/>
      <c r="F6" s="2" t="s">
        <v>52</v>
      </c>
    </row>
    <row r="7" spans="1:6" ht="21" x14ac:dyDescent="0.4">
      <c r="A7" s="19" t="s">
        <v>60</v>
      </c>
      <c r="B7" s="19"/>
      <c r="D7" s="16" t="s">
        <v>61</v>
      </c>
      <c r="E7" s="31"/>
      <c r="F7" s="16" t="s">
        <v>61</v>
      </c>
    </row>
    <row r="8" spans="1:6" ht="18.75" x14ac:dyDescent="0.4">
      <c r="A8" s="21" t="s">
        <v>29</v>
      </c>
      <c r="B8" s="21"/>
      <c r="D8" s="5">
        <v>2809522</v>
      </c>
      <c r="F8" s="5">
        <v>13443656</v>
      </c>
    </row>
    <row r="9" spans="1:6" ht="18.75" x14ac:dyDescent="0.4">
      <c r="A9" s="23" t="s">
        <v>31</v>
      </c>
      <c r="B9" s="23"/>
      <c r="D9" s="8">
        <v>1480</v>
      </c>
      <c r="F9" s="8">
        <v>1480</v>
      </c>
    </row>
    <row r="10" spans="1:6" ht="18.75" x14ac:dyDescent="0.4">
      <c r="A10" s="23" t="s">
        <v>32</v>
      </c>
      <c r="B10" s="23"/>
      <c r="D10" s="8">
        <v>96229</v>
      </c>
      <c r="F10" s="8">
        <v>194178</v>
      </c>
    </row>
    <row r="11" spans="1:6" ht="18.75" x14ac:dyDescent="0.4">
      <c r="A11" s="23" t="s">
        <v>33</v>
      </c>
      <c r="B11" s="23"/>
      <c r="D11" s="8">
        <v>12325</v>
      </c>
      <c r="F11" s="8">
        <v>24598</v>
      </c>
    </row>
    <row r="12" spans="1:6" ht="18.75" x14ac:dyDescent="0.4">
      <c r="A12" s="23" t="s">
        <v>34</v>
      </c>
      <c r="B12" s="23"/>
      <c r="D12" s="8">
        <v>130282</v>
      </c>
      <c r="F12" s="8">
        <v>278469</v>
      </c>
    </row>
    <row r="13" spans="1:6" ht="18.75" x14ac:dyDescent="0.4">
      <c r="A13" s="25" t="s">
        <v>35</v>
      </c>
      <c r="B13" s="25"/>
      <c r="D13" s="11">
        <v>80818</v>
      </c>
      <c r="F13" s="11">
        <v>398489</v>
      </c>
    </row>
    <row r="14" spans="1:6" ht="21.75" thickBot="1" x14ac:dyDescent="0.45">
      <c r="A14" s="27" t="s">
        <v>22</v>
      </c>
      <c r="B14" s="27"/>
      <c r="D14" s="14">
        <v>3130656</v>
      </c>
      <c r="F14" s="14">
        <v>14340870</v>
      </c>
    </row>
  </sheetData>
  <mergeCells count="13">
    <mergeCell ref="A12:B12"/>
    <mergeCell ref="A13:B13"/>
    <mergeCell ref="A14:B14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60" zoomScaleNormal="100" zoomScaleSheetLayoutView="160" workbookViewId="0">
      <selection activeCell="F9" sqref="F9"/>
    </sheetView>
  </sheetViews>
  <sheetFormatPr defaultRowHeight="15.75" x14ac:dyDescent="0.4"/>
  <cols>
    <col min="1" max="1" width="6.5703125" style="30" bestFit="1" customWidth="1"/>
    <col min="2" max="2" width="41.5703125" style="30" customWidth="1"/>
    <col min="3" max="3" width="1.28515625" style="30" customWidth="1"/>
    <col min="4" max="4" width="12.140625" style="30" bestFit="1" customWidth="1"/>
    <col min="5" max="5" width="1.28515625" style="30" customWidth="1"/>
    <col min="6" max="6" width="13.7109375" style="30" bestFit="1" customWidth="1"/>
    <col min="7" max="7" width="0.28515625" style="30" customWidth="1"/>
    <col min="8" max="16384" width="9.140625" style="30"/>
  </cols>
  <sheetData>
    <row r="1" spans="1:6" ht="25.5" x14ac:dyDescent="0.4">
      <c r="A1" s="17" t="s">
        <v>0</v>
      </c>
      <c r="B1" s="17"/>
      <c r="C1" s="17"/>
      <c r="D1" s="17"/>
      <c r="E1" s="17"/>
      <c r="F1" s="17"/>
    </row>
    <row r="2" spans="1:6" ht="25.5" x14ac:dyDescent="0.4">
      <c r="A2" s="17" t="s">
        <v>36</v>
      </c>
      <c r="B2" s="17"/>
      <c r="C2" s="17"/>
      <c r="D2" s="17"/>
      <c r="E2" s="17"/>
      <c r="F2" s="17"/>
    </row>
    <row r="3" spans="1:6" ht="25.5" x14ac:dyDescent="0.4">
      <c r="A3" s="17" t="s">
        <v>2</v>
      </c>
      <c r="B3" s="17"/>
      <c r="C3" s="17"/>
      <c r="D3" s="17"/>
      <c r="E3" s="17"/>
      <c r="F3" s="17"/>
    </row>
    <row r="5" spans="1:6" ht="24" x14ac:dyDescent="0.4">
      <c r="A5" s="1" t="s">
        <v>62</v>
      </c>
      <c r="B5" s="18" t="s">
        <v>48</v>
      </c>
      <c r="C5" s="18"/>
      <c r="D5" s="18"/>
      <c r="E5" s="18"/>
      <c r="F5" s="18"/>
    </row>
    <row r="6" spans="1:6" ht="21" x14ac:dyDescent="0.4">
      <c r="D6" s="2" t="s">
        <v>51</v>
      </c>
      <c r="F6" s="2" t="s">
        <v>9</v>
      </c>
    </row>
    <row r="7" spans="1:6" ht="21" x14ac:dyDescent="0.4">
      <c r="A7" s="19" t="s">
        <v>48</v>
      </c>
      <c r="B7" s="19"/>
      <c r="D7" s="3" t="s">
        <v>26</v>
      </c>
      <c r="F7" s="3" t="s">
        <v>26</v>
      </c>
    </row>
    <row r="8" spans="1:6" ht="18.75" x14ac:dyDescent="0.4">
      <c r="A8" s="21" t="s">
        <v>48</v>
      </c>
      <c r="B8" s="21"/>
      <c r="D8" s="5">
        <v>203</v>
      </c>
      <c r="F8" s="5">
        <v>780</v>
      </c>
    </row>
    <row r="9" spans="1:6" ht="18.75" x14ac:dyDescent="0.4">
      <c r="A9" s="25" t="s">
        <v>63</v>
      </c>
      <c r="B9" s="25"/>
      <c r="D9" s="11">
        <v>223139510</v>
      </c>
      <c r="F9" s="11">
        <v>1164571822</v>
      </c>
    </row>
    <row r="10" spans="1:6" ht="21" x14ac:dyDescent="0.4">
      <c r="A10" s="27" t="s">
        <v>22</v>
      </c>
      <c r="B10" s="27"/>
      <c r="D10" s="14">
        <v>223139713</v>
      </c>
      <c r="F10" s="14">
        <v>1164572602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75" zoomScaleNormal="100" zoomScaleSheetLayoutView="175" workbookViewId="0">
      <selection activeCell="A16" sqref="A16"/>
    </sheetView>
  </sheetViews>
  <sheetFormatPr defaultRowHeight="15.75" x14ac:dyDescent="0.4"/>
  <cols>
    <col min="1" max="1" width="63" style="30" bestFit="1" customWidth="1"/>
    <col min="2" max="2" width="1.28515625" style="30" customWidth="1"/>
    <col min="3" max="3" width="9.85546875" style="30" bestFit="1" customWidth="1"/>
    <col min="4" max="4" width="1.28515625" style="30" customWidth="1"/>
    <col min="5" max="5" width="10.7109375" style="30" bestFit="1" customWidth="1"/>
    <col min="6" max="6" width="1.28515625" style="30" customWidth="1"/>
    <col min="7" max="7" width="11.140625" style="30" bestFit="1" customWidth="1"/>
    <col min="8" max="8" width="1.28515625" style="30" customWidth="1"/>
    <col min="9" max="9" width="11" style="30" bestFit="1" customWidth="1"/>
    <col min="10" max="10" width="1.28515625" style="30" customWidth="1"/>
    <col min="11" max="11" width="10.7109375" style="30" bestFit="1" customWidth="1"/>
    <col min="12" max="12" width="1.28515625" style="30" customWidth="1"/>
    <col min="13" max="13" width="11.140625" style="30" bestFit="1" customWidth="1"/>
    <col min="14" max="14" width="0.28515625" style="30" customWidth="1"/>
    <col min="15" max="16384" width="9.140625" style="30"/>
  </cols>
  <sheetData>
    <row r="1" spans="1:13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5.5" x14ac:dyDescent="0.4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 ht="24" x14ac:dyDescent="0.4">
      <c r="A5" s="18" t="s">
        <v>67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21" x14ac:dyDescent="0.4">
      <c r="A6" s="19" t="s">
        <v>39</v>
      </c>
      <c r="C6" s="19" t="s">
        <v>51</v>
      </c>
      <c r="D6" s="19"/>
      <c r="E6" s="19"/>
      <c r="F6" s="19"/>
      <c r="G6" s="19"/>
      <c r="I6" s="19" t="s">
        <v>52</v>
      </c>
      <c r="J6" s="19"/>
      <c r="K6" s="19"/>
      <c r="L6" s="19"/>
      <c r="M6" s="19"/>
    </row>
    <row r="7" spans="1:13" ht="21" x14ac:dyDescent="0.4">
      <c r="A7" s="19"/>
      <c r="C7" s="16" t="s">
        <v>65</v>
      </c>
      <c r="D7" s="31"/>
      <c r="E7" s="16" t="s">
        <v>64</v>
      </c>
      <c r="F7" s="31"/>
      <c r="G7" s="16" t="s">
        <v>66</v>
      </c>
      <c r="I7" s="16" t="s">
        <v>65</v>
      </c>
      <c r="J7" s="31"/>
      <c r="K7" s="16" t="s">
        <v>64</v>
      </c>
      <c r="L7" s="31"/>
      <c r="M7" s="16" t="s">
        <v>66</v>
      </c>
    </row>
    <row r="8" spans="1:13" ht="18.75" x14ac:dyDescent="0.4">
      <c r="A8" s="4" t="s">
        <v>29</v>
      </c>
      <c r="C8" s="5">
        <v>2809522</v>
      </c>
      <c r="E8" s="5">
        <v>0</v>
      </c>
      <c r="G8" s="5">
        <v>2809522</v>
      </c>
      <c r="I8" s="5">
        <v>13443656</v>
      </c>
      <c r="K8" s="5">
        <v>0</v>
      </c>
      <c r="M8" s="5">
        <v>13443656</v>
      </c>
    </row>
    <row r="9" spans="1:13" ht="18.75" x14ac:dyDescent="0.4">
      <c r="A9" s="7" t="s">
        <v>31</v>
      </c>
      <c r="C9" s="8">
        <v>1480</v>
      </c>
      <c r="E9" s="8">
        <v>0</v>
      </c>
      <c r="G9" s="8">
        <v>1480</v>
      </c>
      <c r="I9" s="8">
        <v>1480</v>
      </c>
      <c r="K9" s="8">
        <v>0</v>
      </c>
      <c r="M9" s="8">
        <v>1480</v>
      </c>
    </row>
    <row r="10" spans="1:13" ht="18.75" x14ac:dyDescent="0.4">
      <c r="A10" s="7" t="s">
        <v>32</v>
      </c>
      <c r="C10" s="8">
        <v>96229</v>
      </c>
      <c r="E10" s="8">
        <v>0</v>
      </c>
      <c r="G10" s="8">
        <v>96229</v>
      </c>
      <c r="I10" s="8">
        <v>194178</v>
      </c>
      <c r="K10" s="8">
        <v>0</v>
      </c>
      <c r="M10" s="8">
        <v>194178</v>
      </c>
    </row>
    <row r="11" spans="1:13" ht="18.75" x14ac:dyDescent="0.4">
      <c r="A11" s="7" t="s">
        <v>33</v>
      </c>
      <c r="C11" s="8">
        <v>12325</v>
      </c>
      <c r="E11" s="8">
        <v>0</v>
      </c>
      <c r="G11" s="8">
        <v>12325</v>
      </c>
      <c r="I11" s="8">
        <v>24598</v>
      </c>
      <c r="K11" s="8">
        <v>0</v>
      </c>
      <c r="M11" s="8">
        <v>24598</v>
      </c>
    </row>
    <row r="12" spans="1:13" ht="18.75" x14ac:dyDescent="0.4">
      <c r="A12" s="7" t="s">
        <v>34</v>
      </c>
      <c r="C12" s="8">
        <v>130282</v>
      </c>
      <c r="E12" s="8">
        <v>0</v>
      </c>
      <c r="G12" s="8">
        <v>130282</v>
      </c>
      <c r="I12" s="8">
        <v>278469</v>
      </c>
      <c r="K12" s="8">
        <v>0</v>
      </c>
      <c r="M12" s="8">
        <v>278469</v>
      </c>
    </row>
    <row r="13" spans="1:13" ht="18.75" x14ac:dyDescent="0.4">
      <c r="A13" s="10" t="s">
        <v>35</v>
      </c>
      <c r="C13" s="11">
        <v>80818</v>
      </c>
      <c r="E13" s="11">
        <v>0</v>
      </c>
      <c r="G13" s="11">
        <v>80818</v>
      </c>
      <c r="I13" s="11">
        <v>398489</v>
      </c>
      <c r="K13" s="11">
        <v>0</v>
      </c>
      <c r="M13" s="11">
        <v>398489</v>
      </c>
    </row>
    <row r="14" spans="1:13" ht="21" x14ac:dyDescent="0.4">
      <c r="A14" s="13" t="s">
        <v>22</v>
      </c>
      <c r="C14" s="14">
        <v>3130656</v>
      </c>
      <c r="E14" s="14">
        <v>0</v>
      </c>
      <c r="G14" s="14">
        <v>3130656</v>
      </c>
      <c r="I14" s="14">
        <v>14340870</v>
      </c>
      <c r="K14" s="14">
        <v>0</v>
      </c>
      <c r="M14" s="14">
        <v>14340870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view="pageBreakPreview" zoomScale="130" zoomScaleNormal="100" zoomScaleSheetLayoutView="130" workbookViewId="0">
      <selection activeCell="Q10" sqref="Q10:R10"/>
    </sheetView>
  </sheetViews>
  <sheetFormatPr defaultRowHeight="15.75" x14ac:dyDescent="0.4"/>
  <cols>
    <col min="1" max="1" width="30.85546875" style="30" bestFit="1" customWidth="1"/>
    <col min="2" max="2" width="1.28515625" style="30" customWidth="1"/>
    <col min="3" max="3" width="9.85546875" style="30" bestFit="1" customWidth="1"/>
    <col min="4" max="4" width="1.28515625" style="30" customWidth="1"/>
    <col min="5" max="5" width="19" style="30" bestFit="1" customWidth="1"/>
    <col min="6" max="6" width="1.28515625" style="30" customWidth="1"/>
    <col min="7" max="7" width="19" style="30" bestFit="1" customWidth="1"/>
    <col min="8" max="8" width="1.28515625" style="30" customWidth="1"/>
    <col min="9" max="9" width="26.28515625" style="30" bestFit="1" customWidth="1"/>
    <col min="10" max="10" width="1.28515625" style="30" customWidth="1"/>
    <col min="11" max="11" width="9.85546875" style="30" bestFit="1" customWidth="1"/>
    <col min="12" max="12" width="1.28515625" style="30" customWidth="1"/>
    <col min="13" max="13" width="19" style="30" bestFit="1" customWidth="1"/>
    <col min="14" max="14" width="1.28515625" style="30" customWidth="1"/>
    <col min="15" max="15" width="19" style="30" bestFit="1" customWidth="1"/>
    <col min="16" max="16" width="1.28515625" style="30" customWidth="1"/>
    <col min="17" max="17" width="14.28515625" style="30" customWidth="1"/>
    <col min="18" max="18" width="7.7109375" style="30" customWidth="1"/>
    <col min="19" max="19" width="0.28515625" style="30" customWidth="1"/>
    <col min="20" max="16384" width="9.140625" style="30"/>
  </cols>
  <sheetData>
    <row r="1" spans="1:18" ht="25.5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25.5" x14ac:dyDescent="0.4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5.5" x14ac:dyDescent="0.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5" spans="1:18" ht="24" x14ac:dyDescent="0.4">
      <c r="A5" s="18" t="s">
        <v>69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21" x14ac:dyDescent="0.4">
      <c r="A6" s="19" t="s">
        <v>39</v>
      </c>
      <c r="C6" s="19" t="s">
        <v>51</v>
      </c>
      <c r="D6" s="19"/>
      <c r="E6" s="19"/>
      <c r="F6" s="19"/>
      <c r="G6" s="19"/>
      <c r="H6" s="19"/>
      <c r="I6" s="19"/>
      <c r="K6" s="19" t="s">
        <v>52</v>
      </c>
      <c r="L6" s="19"/>
      <c r="M6" s="19"/>
      <c r="N6" s="19"/>
      <c r="O6" s="19"/>
      <c r="P6" s="19"/>
      <c r="Q6" s="19"/>
      <c r="R6" s="19"/>
    </row>
    <row r="7" spans="1:18" ht="21" x14ac:dyDescent="0.4">
      <c r="A7" s="19"/>
      <c r="C7" s="16" t="s">
        <v>13</v>
      </c>
      <c r="D7" s="31"/>
      <c r="E7" s="16" t="s">
        <v>15</v>
      </c>
      <c r="F7" s="31"/>
      <c r="G7" s="16" t="s">
        <v>68</v>
      </c>
      <c r="H7" s="31"/>
      <c r="I7" s="16" t="s">
        <v>70</v>
      </c>
      <c r="K7" s="16" t="s">
        <v>13</v>
      </c>
      <c r="L7" s="31"/>
      <c r="M7" s="16" t="s">
        <v>15</v>
      </c>
      <c r="N7" s="31"/>
      <c r="O7" s="16" t="s">
        <v>68</v>
      </c>
      <c r="P7" s="31"/>
      <c r="Q7" s="28" t="s">
        <v>70</v>
      </c>
      <c r="R7" s="28"/>
    </row>
    <row r="8" spans="1:18" ht="18.75" x14ac:dyDescent="0.4">
      <c r="A8" s="4" t="s">
        <v>21</v>
      </c>
      <c r="C8" s="5">
        <v>630</v>
      </c>
      <c r="E8" s="5">
        <v>273976425843</v>
      </c>
      <c r="G8" s="5">
        <v>265527675000</v>
      </c>
      <c r="I8" s="5">
        <v>8448750843</v>
      </c>
      <c r="K8" s="5">
        <v>630</v>
      </c>
      <c r="M8" s="5">
        <v>273976425843</v>
      </c>
      <c r="O8" s="5">
        <v>252943425000</v>
      </c>
      <c r="Q8" s="22">
        <v>21033000843</v>
      </c>
      <c r="R8" s="22"/>
    </row>
    <row r="9" spans="1:18" ht="18.75" x14ac:dyDescent="0.4">
      <c r="A9" s="7" t="s">
        <v>19</v>
      </c>
      <c r="C9" s="8">
        <v>86900</v>
      </c>
      <c r="E9" s="8">
        <v>381708380458</v>
      </c>
      <c r="G9" s="8">
        <v>366606768000</v>
      </c>
      <c r="I9" s="8">
        <v>15101612458</v>
      </c>
      <c r="K9" s="8">
        <v>86900</v>
      </c>
      <c r="M9" s="8">
        <v>381708380458</v>
      </c>
      <c r="O9" s="8">
        <v>348901327500</v>
      </c>
      <c r="Q9" s="24">
        <v>32807052958</v>
      </c>
      <c r="R9" s="24"/>
    </row>
    <row r="10" spans="1:18" ht="18.75" x14ac:dyDescent="0.4">
      <c r="A10" s="10" t="s">
        <v>57</v>
      </c>
      <c r="C10" s="11">
        <v>4406670</v>
      </c>
      <c r="E10" s="11">
        <v>21848587140240</v>
      </c>
      <c r="G10" s="11">
        <v>20850769551329</v>
      </c>
      <c r="I10" s="11">
        <v>997817588911</v>
      </c>
      <c r="K10" s="11">
        <v>4406670</v>
      </c>
      <c r="M10" s="11">
        <v>21848587140240</v>
      </c>
      <c r="O10" s="11">
        <v>19725428948552</v>
      </c>
      <c r="Q10" s="26">
        <v>2123158191688</v>
      </c>
      <c r="R10" s="26"/>
    </row>
    <row r="11" spans="1:18" ht="21" x14ac:dyDescent="0.4">
      <c r="A11" s="13" t="s">
        <v>22</v>
      </c>
      <c r="C11" s="14">
        <v>4494200</v>
      </c>
      <c r="E11" s="14">
        <v>22504271946541</v>
      </c>
      <c r="G11" s="14">
        <v>21482903994329</v>
      </c>
      <c r="I11" s="14">
        <v>1021367952212</v>
      </c>
      <c r="K11" s="14">
        <v>4494200</v>
      </c>
      <c r="M11" s="14">
        <v>22504271946541</v>
      </c>
      <c r="O11" s="14">
        <v>20327273701052</v>
      </c>
      <c r="Q11" s="29">
        <v>2176998245489</v>
      </c>
      <c r="R11" s="29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2024-09-24T07:54:50Z</dcterms:created>
  <dcterms:modified xsi:type="dcterms:W3CDTF">2024-09-24T08:08:39Z</dcterms:modified>
</cp:coreProperties>
</file>