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.Joursaraiy\Desktop\پرتفوی\"/>
    </mc:Choice>
  </mc:AlternateContent>
  <bookViews>
    <workbookView xWindow="0" yWindow="0" windowWidth="28800" windowHeight="11910"/>
  </bookViews>
  <sheets>
    <sheet name="0" sheetId="1" r:id="rId1"/>
    <sheet name="1" sheetId="2" r:id="rId2"/>
    <sheet name="3" sheetId="4" r:id="rId3"/>
    <sheet name="5" sheetId="6" r:id="rId4"/>
    <sheet name="7" sheetId="8" r:id="rId5"/>
    <sheet name="8" sheetId="9" r:id="rId6"/>
    <sheet name="9" sheetId="10" r:id="rId7"/>
    <sheet name="10" sheetId="11" r:id="rId8"/>
    <sheet name="11" sheetId="12" r:id="rId9"/>
    <sheet name="12" sheetId="13" r:id="rId10"/>
    <sheet name="13" sheetId="14" r:id="rId11"/>
    <sheet name="14" sheetId="15" r:id="rId12"/>
    <sheet name="15" sheetId="16" r:id="rId13"/>
  </sheets>
  <calcPr calcId="162913"/>
</workbook>
</file>

<file path=xl/calcChain.xml><?xml version="1.0" encoding="utf-8"?>
<calcChain xmlns="http://schemas.openxmlformats.org/spreadsheetml/2006/main">
  <c r="E11" i="16" l="1"/>
  <c r="C11" i="16"/>
  <c r="I13" i="15"/>
  <c r="K11" i="15" s="1"/>
  <c r="E13" i="15"/>
  <c r="G11" i="15" s="1"/>
  <c r="K12" i="15"/>
  <c r="K10" i="15"/>
  <c r="G10" i="15"/>
  <c r="G9" i="15"/>
  <c r="G13" i="15" s="1"/>
  <c r="Q35" i="14"/>
  <c r="O35" i="14"/>
  <c r="M35" i="14"/>
  <c r="K35" i="14"/>
  <c r="I35" i="14"/>
  <c r="G35" i="14"/>
  <c r="E35" i="14"/>
  <c r="C35" i="14"/>
  <c r="U36" i="13"/>
  <c r="S36" i="13"/>
  <c r="Q36" i="13"/>
  <c r="O36" i="13"/>
  <c r="M36" i="13"/>
  <c r="K36" i="13"/>
  <c r="I36" i="13"/>
  <c r="G36" i="13"/>
  <c r="E36" i="13"/>
  <c r="C36" i="13"/>
  <c r="Q52" i="12"/>
  <c r="O52" i="12"/>
  <c r="M52" i="12"/>
  <c r="K52" i="12"/>
  <c r="I52" i="12"/>
  <c r="G52" i="12"/>
  <c r="E52" i="12"/>
  <c r="C52" i="12"/>
  <c r="Q34" i="11"/>
  <c r="O34" i="11"/>
  <c r="M34" i="11"/>
  <c r="K34" i="11"/>
  <c r="I34" i="11"/>
  <c r="G34" i="11"/>
  <c r="E34" i="11"/>
  <c r="C34" i="11"/>
  <c r="S21" i="10"/>
  <c r="Q21" i="10"/>
  <c r="O21" i="10"/>
  <c r="M21" i="10"/>
  <c r="K21" i="10"/>
  <c r="I21" i="10"/>
  <c r="S17" i="9"/>
  <c r="Q17" i="9"/>
  <c r="O17" i="9"/>
  <c r="M17" i="9"/>
  <c r="K17" i="9"/>
  <c r="I17" i="9"/>
  <c r="G12" i="8"/>
  <c r="E12" i="8"/>
  <c r="I11" i="8"/>
  <c r="G11" i="8"/>
  <c r="I10" i="8"/>
  <c r="G10" i="8"/>
  <c r="I9" i="8"/>
  <c r="I12" i="8" s="1"/>
  <c r="G9" i="8"/>
  <c r="I8" i="8"/>
  <c r="G8" i="8"/>
  <c r="S14" i="6"/>
  <c r="Q14" i="6"/>
  <c r="O14" i="6"/>
  <c r="M14" i="6"/>
  <c r="K14" i="6"/>
  <c r="AI29" i="4"/>
  <c r="AG29" i="4"/>
  <c r="AE29" i="4"/>
  <c r="AC29" i="4"/>
  <c r="AA29" i="4"/>
  <c r="Y29" i="4"/>
  <c r="X29" i="4"/>
  <c r="V29" i="4"/>
  <c r="U29" i="4"/>
  <c r="S29" i="4"/>
  <c r="Q29" i="4"/>
  <c r="O29" i="4"/>
  <c r="W35" i="2"/>
  <c r="U35" i="2"/>
  <c r="S35" i="2"/>
  <c r="Q35" i="2"/>
  <c r="O35" i="2"/>
  <c r="M35" i="2"/>
  <c r="L35" i="2"/>
  <c r="J35" i="2"/>
  <c r="I35" i="2"/>
  <c r="G35" i="2"/>
  <c r="E35" i="2"/>
  <c r="C35" i="2"/>
  <c r="K9" i="15" l="1"/>
  <c r="K13" i="15" s="1"/>
</calcChain>
</file>

<file path=xl/sharedStrings.xml><?xml version="1.0" encoding="utf-8"?>
<sst xmlns="http://schemas.openxmlformats.org/spreadsheetml/2006/main" count="578" uniqueCount="222">
  <si>
    <t>‫کارگزاری بانک تجارت</t>
  </si>
  <si>
    <t>‫صورت وضعیت پورتفوی</t>
  </si>
  <si>
    <t>‫برای ماه منتهی به 1399/10/30</t>
  </si>
  <si>
    <t>‫1- سرمایه گذاری ها</t>
  </si>
  <si>
    <t>‫1-1- سرمایه گذاری در سهام و حق تقدم سهام</t>
  </si>
  <si>
    <t>‫1399/09/30</t>
  </si>
  <si>
    <t>‫تغییرات طی دوره</t>
  </si>
  <si>
    <t>‫1399/10/30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</si>
  <si>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</si>
  <si>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</si>
  <si>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</si>
  <si>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</si>
  <si>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</si>
  <si>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</si>
  <si>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</si>
  <si>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</si>
  <si>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</si>
  <si>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</si>
  <si>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</si>
  <si>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‫بانک پاسارگاد</t>
  </si>
  <si>
    <t>‫سرمايه گذاري تامين اجتماعي</t>
  </si>
  <si>
    <t>‫سرمايه گذاري غدير</t>
  </si>
  <si>
    <t>‫سپيدار سيستم آسيا</t>
  </si>
  <si>
    <t>‫شرکت افرانت(سهامی عام)</t>
  </si>
  <si>
    <t>‫شرکت سرمایه گذاری خوارزمی</t>
  </si>
  <si>
    <t>‫غلتك سازان سپاهان</t>
  </si>
  <si>
    <t>‫فولاد خوزستان</t>
  </si>
  <si>
    <t>‫فولاد مباركه</t>
  </si>
  <si>
    <t>‫مبين وان كيش</t>
  </si>
  <si>
    <t>‫مخابرات</t>
  </si>
  <si>
    <t>‫مديريت صنعت شوينده ت.ص.بهشهر</t>
  </si>
  <si>
    <t>‫ملي مس</t>
  </si>
  <si>
    <t>‫مپنا</t>
  </si>
  <si>
    <t>‫نفت اصفهان</t>
  </si>
  <si>
    <t>‫نفت و گاز پارسیان</t>
  </si>
  <si>
    <t>‫همكاران سيستم</t>
  </si>
  <si>
    <t>‫پارس آريان</t>
  </si>
  <si>
    <t>‫پتروشيمي بوعلي سينا</t>
  </si>
  <si>
    <t>‫پتروشيمي جم</t>
  </si>
  <si>
    <t>‫پديده شيمي قرن</t>
  </si>
  <si>
    <t>‫پليمر آريا ساسول</t>
  </si>
  <si>
    <t>‫جمع</t>
  </si>
  <si>
    <t>‫نام سهام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</si>
  <si>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</si>
  <si>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</si>
  <si>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</si>
  <si>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</si>
  <si>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</si>
  <si>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</si>
  <si>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</si>
  <si>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</si>
  <si>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</si>
  <si>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</si>
  <si>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دولتي آپرورش-تمدن991118</t>
  </si>
  <si>
    <t>‫خیر</t>
  </si>
  <si>
    <t>‫فرابورس</t>
  </si>
  <si>
    <t>‫1395/11/18</t>
  </si>
  <si>
    <t>‫1399/11/18</t>
  </si>
  <si>
    <t>‫20</t>
  </si>
  <si>
    <t>‫اجاره دولتي آپرورش-لوتوس991118</t>
  </si>
  <si>
    <t>‫اجاره دولتي آپرورش-نوين991118</t>
  </si>
  <si>
    <t>‫اجاره دولتي وزا.علوم-الف991224</t>
  </si>
  <si>
    <t>‫1395/12/24</t>
  </si>
  <si>
    <t>‫1399/12/24</t>
  </si>
  <si>
    <t>‫اسنادخزانه-م11بودجه98-001013</t>
  </si>
  <si>
    <t>‫بلی</t>
  </si>
  <si>
    <t>‫1398/03/18</t>
  </si>
  <si>
    <t>‫1400/10/13</t>
  </si>
  <si>
    <t>‫0</t>
  </si>
  <si>
    <t>‫اسنادخزانه-م14بودجه98-010318</t>
  </si>
  <si>
    <t>‫1401/03/18</t>
  </si>
  <si>
    <t>‫اسنادخزانه-م15بودجه98-010406</t>
  </si>
  <si>
    <t>‫1398/04/06</t>
  </si>
  <si>
    <t>‫1401/04/06</t>
  </si>
  <si>
    <t>‫اسنادخزانه-م16بودجه98-010503</t>
  </si>
  <si>
    <t>‫1398/05/03</t>
  </si>
  <si>
    <t>‫1401/05/03</t>
  </si>
  <si>
    <t>‫اسنادخزانه-م17بودجه98-010512</t>
  </si>
  <si>
    <t>‫1398/08/12</t>
  </si>
  <si>
    <t>‫1401/05/12</t>
  </si>
  <si>
    <t>‫اسنادخزانه-م18بودجه98-010614</t>
  </si>
  <si>
    <t>‫1398/08/14</t>
  </si>
  <si>
    <t>‫1401/06/14</t>
  </si>
  <si>
    <t>‫اسنادخزانه-م20بودجه98-020806</t>
  </si>
  <si>
    <t>‫1398/11/06</t>
  </si>
  <si>
    <t>‫1402/08/06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</si>
  <si>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</si>
  <si>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</si>
  <si>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</si>
  <si>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</si>
  <si>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</si>
  <si>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‫اسنادخزانه-م6بودجه98-000519</t>
  </si>
  <si>
    <t>‫1400/05/19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</si>
  <si>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</si>
  <si>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</si>
  <si>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</si>
  <si>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</si>
  <si>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</si>
  <si>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</si>
  <si>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‫مرابحه دولت تعاون-ملت991118</t>
  </si>
  <si>
    <t>‫مشاركت دولتي10-شرايط خاص001226</t>
  </si>
  <si>
    <t>‫1396/12/26</t>
  </si>
  <si>
    <t>‫1400/12/26</t>
  </si>
  <si>
    <t>‫15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</si>
  <si>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</si>
  <si>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</si>
  <si>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</si>
  <si>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</si>
  <si>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</si>
  <si>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</si>
  <si>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</si>
  <si>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</si>
  <si>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</si>
  <si>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</si>
  <si>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</si>
  <si>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‫62920815</t>
  </si>
  <si>
    <t>‫کوتاه مدت</t>
  </si>
  <si>
    <t>‫1396/05/09</t>
  </si>
  <si>
    <t>‫10</t>
  </si>
  <si>
    <t>‫6166215208</t>
  </si>
  <si>
    <t>‫بلند مدت</t>
  </si>
  <si>
    <t>‫1397/11/28</t>
  </si>
  <si>
    <t>‫19</t>
  </si>
  <si>
    <t>‫سپرده بانکی نزد بانک سامان</t>
  </si>
  <si>
    <t>‫849-40-1627461-1</t>
  </si>
  <si>
    <t>‫جاري</t>
  </si>
  <si>
    <t>‫1393/03/13</t>
  </si>
  <si>
    <t>‫849-810-1627461-1</t>
  </si>
  <si>
    <t>‫1393/03/05</t>
  </si>
  <si>
    <t>‫98031693</t>
  </si>
  <si>
    <t>‫1399/10/13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</si>
  <si>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</si>
  <si>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</si>
  <si>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</si>
  <si>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</si>
  <si>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</si>
  <si>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</si>
  <si>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</si>
  <si>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</si>
  <si>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</si>
  <si>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</si>
  <si>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</si>
  <si>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</si>
  <si>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</si>
  <si>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</si>
  <si>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</si>
  <si>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</si>
  <si>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</si>
  <si>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</si>
  <si>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</si>
  <si>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</si>
  <si>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</si>
  <si>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</si>
  <si>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</si>
  <si>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‫1399/07/30</t>
  </si>
  <si>
    <t>‫1399/04/31</t>
  </si>
  <si>
    <t>‫1399/07/23</t>
  </si>
  <si>
    <t>‫1399/07/29</t>
  </si>
  <si>
    <t>‫صنعتي دوده فام</t>
  </si>
  <si>
    <t>‫1399/04/28</t>
  </si>
  <si>
    <t>‫1399/05/15</t>
  </si>
  <si>
    <t>‫1399/04/10</t>
  </si>
  <si>
    <t>‫1399/07/10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</si>
  <si>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</si>
  <si>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</si>
  <si>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</si>
  <si>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</si>
  <si>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مدت-6166215208-تجارت</t>
  </si>
  <si>
    <t>‫1399/10/01</t>
  </si>
  <si>
    <t>‫1398/11/28</t>
  </si>
  <si>
    <t>‫كوتاه مدت-62920815-تجارت</t>
  </si>
  <si>
    <t>‫-</t>
  </si>
  <si>
    <t>‫كوتاه مدت-98031693-تجارت</t>
  </si>
  <si>
    <t>‫1399/12/26</t>
  </si>
  <si>
    <t>‫كوتاه مدت-1-1627461-810-849-سامان</t>
  </si>
  <si>
    <t>‫1399/10/23</t>
  </si>
  <si>
    <t>‫مشاركت دولتي9-شرايط خاص990909</t>
  </si>
  <si>
    <t>‫1399/09/09</t>
  </si>
  <si>
    <t>‫مشاركت ليزينگ اميد9907</t>
  </si>
  <si>
    <t>‫1399/07/25</t>
  </si>
  <si>
    <t>‫18</t>
  </si>
  <si>
    <t>‫سود(زیان) حاصل از فروش اوراق بهادار</t>
  </si>
  <si>
    <t>‫ارزش دفتری</t>
  </si>
  <si>
    <t>‫سود و زیان ناشی از فروش</t>
  </si>
  <si>
    <t>‫ارتباطات سیار</t>
  </si>
  <si>
    <t>‫اسنادخزانه-م13بودجه97-000518</t>
  </si>
  <si>
    <t>‫اسنادخزانه-م20بودجه97-000324</t>
  </si>
  <si>
    <t>‫اسنادخزانه-م23بودجه96-990528</t>
  </si>
  <si>
    <t>‫اسنادخزانه-م3بودجه98-990521</t>
  </si>
  <si>
    <t>‫اسنادخزانه-م9بودجه97-990513</t>
  </si>
  <si>
    <t>‫مشاركت لیزینگ امید9907</t>
  </si>
  <si>
    <t>‫پتروشیمی زاگرس</t>
  </si>
  <si>
    <t>‫گروه توسعه ملي ايران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</si>
  <si>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</si>
  <si>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</si>
  <si>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</si>
  <si>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</si>
  <si>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</si>
  <si>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</si>
  <si>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</si>
  <si>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</si>
  <si>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</si>
  <si>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</si>
  <si>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‫بانك پاسارگاد</t>
  </si>
  <si>
    <t>‫شركت افرانت(سهامي عام)</t>
  </si>
  <si>
    <t>‫شركت سرمايه گذاري خوارزمي</t>
  </si>
  <si>
    <t>‫نفت و گاز پارسيان</t>
  </si>
  <si>
    <t>‫ارتباطات سيار</t>
  </si>
  <si>
    <t>‫پتروشيمي زاگرس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</si>
  <si>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</si>
  <si>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</si>
  <si>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</si>
  <si>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</si>
  <si>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</si>
  <si>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</si>
  <si>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</si>
  <si>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تجارت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</si>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</sst>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15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20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37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10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49" fillId="0" borderId="0" xfId="0" applyNumberFormat="1" applyFont="1" applyAlignment="1">
      <alignment horizontal="center" vertical="center"/>
    </xf>
    <xf numFmtId="37" fontId="50" fillId="0" borderId="0" xfId="0" applyNumberFormat="1" applyFont="1" applyAlignment="1">
      <alignment horizontal="center" vertical="center"/>
    </xf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37" fontId="53" fillId="0" borderId="0" xfId="0" applyNumberFormat="1" applyFont="1" applyAlignment="1">
      <alignment horizontal="center" vertical="center"/>
    </xf>
    <xf numFmtId="37" fontId="54" fillId="0" borderId="0" xfId="0" applyNumberFormat="1" applyFont="1" applyAlignment="1">
      <alignment horizontal="center" vertical="center"/>
    </xf>
    <xf numFmtId="37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center" vertical="center"/>
    </xf>
    <xf numFmtId="37" fontId="57" fillId="0" borderId="0" xfId="0" applyNumberFormat="1" applyFont="1" applyAlignment="1">
      <alignment horizontal="center" vertical="center"/>
    </xf>
    <xf numFmtId="10" fontId="58" fillId="0" borderId="0" xfId="0" applyNumberFormat="1" applyFont="1" applyAlignment="1">
      <alignment horizontal="center" vertical="center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center" vertical="center"/>
    </xf>
    <xf numFmtId="37" fontId="61" fillId="0" borderId="0" xfId="0" applyNumberFormat="1" applyFont="1" applyAlignment="1">
      <alignment horizontal="center" vertical="center"/>
    </xf>
    <xf numFmtId="37" fontId="62" fillId="0" borderId="0" xfId="0" applyNumberFormat="1" applyFont="1" applyAlignment="1">
      <alignment horizontal="center" vertical="center"/>
    </xf>
    <xf numFmtId="37" fontId="63" fillId="0" borderId="0" xfId="0" applyNumberFormat="1" applyFont="1" applyAlignment="1">
      <alignment horizontal="center" vertical="center"/>
    </xf>
    <xf numFmtId="37" fontId="64" fillId="0" borderId="0" xfId="0" applyNumberFormat="1" applyFont="1" applyAlignment="1">
      <alignment horizontal="center" vertical="center"/>
    </xf>
    <xf numFmtId="37" fontId="65" fillId="0" borderId="0" xfId="0" applyNumberFormat="1" applyFont="1" applyAlignment="1">
      <alignment horizontal="center" vertical="center"/>
    </xf>
    <xf numFmtId="37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center" vertical="center"/>
    </xf>
    <xf numFmtId="37" fontId="70" fillId="0" borderId="0" xfId="0" applyNumberFormat="1" applyFont="1" applyAlignment="1">
      <alignment horizontal="center" vertical="center"/>
    </xf>
    <xf numFmtId="37" fontId="71" fillId="0" borderId="0" xfId="0" applyNumberFormat="1" applyFont="1" applyAlignment="1">
      <alignment horizontal="center" vertical="center"/>
    </xf>
    <xf numFmtId="37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10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right" vertical="center" wrapText="1"/>
    </xf>
    <xf numFmtId="37" fontId="78" fillId="0" borderId="0" xfId="0" applyNumberFormat="1" applyFont="1" applyAlignment="1">
      <alignment horizontal="center" vertical="center"/>
    </xf>
    <xf numFmtId="37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center" vertical="center"/>
    </xf>
    <xf numFmtId="37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center" vertical="center"/>
    </xf>
    <xf numFmtId="37" fontId="83" fillId="0" borderId="0" xfId="0" applyNumberFormat="1" applyFont="1" applyAlignment="1">
      <alignment horizontal="center" vertical="center"/>
    </xf>
    <xf numFmtId="37" fontId="84" fillId="0" borderId="0" xfId="0" applyNumberFormat="1" applyFont="1" applyAlignment="1">
      <alignment horizontal="center" vertical="center"/>
    </xf>
    <xf numFmtId="37" fontId="85" fillId="0" borderId="0" xfId="0" applyNumberFormat="1" applyFont="1" applyAlignment="1">
      <alignment horizontal="center" vertical="center"/>
    </xf>
    <xf numFmtId="10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right" vertical="center" wrapText="1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center" vertical="center"/>
    </xf>
    <xf numFmtId="37" fontId="92" fillId="0" borderId="0" xfId="0" applyNumberFormat="1" applyFont="1" applyAlignment="1">
      <alignment horizontal="center" vertical="center"/>
    </xf>
    <xf numFmtId="37" fontId="93" fillId="0" borderId="0" xfId="0" applyNumberFormat="1" applyFont="1" applyAlignment="1">
      <alignment horizontal="center" vertical="center"/>
    </xf>
    <xf numFmtId="37" fontId="94" fillId="0" borderId="0" xfId="0" applyNumberFormat="1" applyFont="1" applyAlignment="1">
      <alignment horizontal="center" vertical="center"/>
    </xf>
    <xf numFmtId="10" fontId="95" fillId="0" borderId="0" xfId="0" applyNumberFormat="1" applyFont="1" applyAlignment="1">
      <alignment horizontal="center" vertical="center"/>
    </xf>
    <xf numFmtId="37" fontId="96" fillId="0" borderId="0" xfId="0" applyNumberFormat="1" applyFont="1" applyAlignment="1">
      <alignment horizontal="right" vertical="center" wrapText="1"/>
    </xf>
    <xf numFmtId="37" fontId="97" fillId="0" borderId="0" xfId="0" applyNumberFormat="1" applyFont="1" applyAlignment="1">
      <alignment horizontal="center" vertical="center"/>
    </xf>
    <xf numFmtId="37" fontId="98" fillId="0" borderId="0" xfId="0" applyNumberFormat="1" applyFont="1" applyAlignment="1">
      <alignment horizontal="center" vertical="center"/>
    </xf>
    <xf numFmtId="37" fontId="99" fillId="0" borderId="0" xfId="0" applyNumberFormat="1" applyFont="1" applyAlignment="1">
      <alignment horizontal="center" vertical="center"/>
    </xf>
    <xf numFmtId="37" fontId="100" fillId="0" borderId="0" xfId="0" applyNumberFormat="1" applyFont="1" applyAlignment="1">
      <alignment horizontal="center" vertical="center"/>
    </xf>
    <xf numFmtId="37" fontId="101" fillId="0" borderId="0" xfId="0" applyNumberFormat="1" applyFont="1" applyAlignment="1">
      <alignment horizontal="center" vertical="center"/>
    </xf>
    <xf numFmtId="37" fontId="102" fillId="0" borderId="0" xfId="0" applyNumberFormat="1" applyFont="1" applyAlignment="1">
      <alignment horizontal="center" vertical="center"/>
    </xf>
    <xf numFmtId="37" fontId="103" fillId="0" borderId="0" xfId="0" applyNumberFormat="1" applyFont="1" applyAlignment="1">
      <alignment horizontal="center" vertical="center"/>
    </xf>
    <xf numFmtId="37" fontId="104" fillId="0" borderId="0" xfId="0" applyNumberFormat="1" applyFont="1" applyAlignment="1">
      <alignment horizontal="right" vertical="center" wrapText="1"/>
    </xf>
    <xf numFmtId="37" fontId="105" fillId="0" borderId="0" xfId="0" applyNumberFormat="1" applyFont="1" applyAlignment="1">
      <alignment horizontal="center" vertical="center"/>
    </xf>
    <xf numFmtId="37" fontId="106" fillId="0" borderId="0" xfId="0" applyNumberFormat="1" applyFont="1" applyAlignment="1">
      <alignment horizontal="center" vertical="center"/>
    </xf>
    <xf numFmtId="37" fontId="107" fillId="0" borderId="0" xfId="0" applyNumberFormat="1" applyFont="1" applyAlignment="1">
      <alignment horizontal="center" vertical="center"/>
    </xf>
    <xf numFmtId="37" fontId="108" fillId="0" borderId="0" xfId="0" applyNumberFormat="1" applyFont="1" applyAlignment="1">
      <alignment horizontal="center" vertical="center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center" vertical="center"/>
    </xf>
    <xf numFmtId="37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center" vertical="center"/>
    </xf>
    <xf numFmtId="37" fontId="115" fillId="0" borderId="0" xfId="0" applyNumberFormat="1" applyFont="1" applyAlignment="1">
      <alignment horizontal="center" vertical="center"/>
    </xf>
    <xf numFmtId="10" fontId="116" fillId="0" borderId="0" xfId="0" applyNumberFormat="1" applyFont="1" applyAlignment="1">
      <alignment horizontal="center" vertical="center"/>
    </xf>
    <xf numFmtId="37" fontId="117" fillId="0" borderId="0" xfId="0" applyNumberFormat="1" applyFont="1" applyAlignment="1">
      <alignment horizontal="right" vertical="center" wrapText="1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center" vertical="center"/>
    </xf>
    <xf numFmtId="10" fontId="125" fillId="0" borderId="0" xfId="0" applyNumberFormat="1" applyFont="1" applyAlignment="1">
      <alignment horizontal="center" vertical="center"/>
    </xf>
    <xf numFmtId="37" fontId="126" fillId="0" borderId="0" xfId="0" applyNumberFormat="1" applyFont="1" applyAlignment="1">
      <alignment horizontal="right" vertical="center" wrapText="1"/>
    </xf>
    <xf numFmtId="37" fontId="127" fillId="0" borderId="0" xfId="0" applyNumberFormat="1" applyFont="1" applyAlignment="1">
      <alignment horizontal="center" vertical="center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center" vertical="center"/>
    </xf>
    <xf numFmtId="37" fontId="132" fillId="0" borderId="0" xfId="0" applyNumberFormat="1" applyFont="1" applyAlignment="1">
      <alignment horizontal="center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center" vertical="center"/>
    </xf>
    <xf numFmtId="37" fontId="136" fillId="0" borderId="0" xfId="0" applyNumberFormat="1" applyFont="1" applyAlignment="1">
      <alignment horizontal="center" vertical="center"/>
    </xf>
    <xf numFmtId="37" fontId="137" fillId="0" borderId="0" xfId="0" applyNumberFormat="1" applyFont="1" applyAlignment="1">
      <alignment horizontal="center" vertical="center"/>
    </xf>
    <xf numFmtId="10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right" vertical="center" wrapText="1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center" vertical="center"/>
    </xf>
    <xf numFmtId="37" fontId="142" fillId="0" borderId="0" xfId="0" applyNumberFormat="1" applyFont="1" applyAlignment="1">
      <alignment horizontal="center" vertical="center"/>
    </xf>
    <xf numFmtId="37" fontId="143" fillId="0" borderId="0" xfId="0" applyNumberFormat="1" applyFont="1" applyAlignment="1">
      <alignment horizontal="center" vertical="center"/>
    </xf>
    <xf numFmtId="37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center" vertical="center"/>
    </xf>
    <xf numFmtId="37" fontId="150" fillId="0" borderId="0" xfId="0" applyNumberFormat="1" applyFont="1" applyAlignment="1">
      <alignment horizontal="center" vertical="center"/>
    </xf>
    <xf numFmtId="10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right" vertical="center" wrapText="1"/>
    </xf>
    <xf numFmtId="37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center" vertical="center"/>
    </xf>
    <xf numFmtId="37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center" vertical="center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10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right" vertical="center" wrapText="1"/>
    </xf>
    <xf numFmtId="37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center" vertical="center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37" fontId="171" fillId="0" borderId="0" xfId="0" applyNumberFormat="1" applyFont="1" applyAlignment="1">
      <alignment horizontal="center" vertical="center"/>
    </xf>
    <xf numFmtId="37" fontId="172" fillId="0" borderId="0" xfId="0" applyNumberFormat="1" applyFont="1" applyAlignment="1">
      <alignment horizontal="center" vertical="center"/>
    </xf>
    <xf numFmtId="37" fontId="173" fillId="0" borderId="0" xfId="0" applyNumberFormat="1" applyFont="1" applyAlignment="1">
      <alignment horizontal="center" vertical="center"/>
    </xf>
    <xf numFmtId="10" fontId="174" fillId="0" borderId="0" xfId="0" applyNumberFormat="1" applyFont="1" applyAlignment="1">
      <alignment horizontal="center" vertical="center"/>
    </xf>
    <xf numFmtId="37" fontId="175" fillId="0" borderId="0" xfId="0" applyNumberFormat="1" applyFont="1" applyAlignment="1">
      <alignment horizontal="right" vertical="center" wrapText="1"/>
    </xf>
    <xf numFmtId="37" fontId="176" fillId="0" borderId="0" xfId="0" applyNumberFormat="1" applyFont="1" applyAlignment="1">
      <alignment horizontal="center" vertical="center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10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right" vertical="center" wrapText="1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center" vertical="center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37" fontId="193" fillId="0" borderId="0" xfId="0" applyNumberFormat="1" applyFont="1" applyAlignment="1">
      <alignment horizontal="center" vertical="center"/>
    </xf>
    <xf numFmtId="37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10" fontId="197" fillId="0" borderId="0" xfId="0" applyNumberFormat="1" applyFont="1" applyAlignment="1">
      <alignment horizontal="center" vertical="center"/>
    </xf>
    <xf numFmtId="37" fontId="198" fillId="0" borderId="0" xfId="0" applyNumberFormat="1" applyFont="1" applyAlignment="1">
      <alignment horizontal="right" vertical="center" wrapText="1"/>
    </xf>
    <xf numFmtId="37" fontId="199" fillId="0" borderId="0" xfId="0" applyNumberFormat="1" applyFont="1" applyAlignment="1">
      <alignment horizontal="center" vertical="center"/>
    </xf>
    <xf numFmtId="37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center" vertical="center"/>
    </xf>
    <xf numFmtId="37" fontId="202" fillId="0" borderId="0" xfId="0" applyNumberFormat="1" applyFont="1" applyAlignment="1">
      <alignment horizontal="center" vertical="center"/>
    </xf>
    <xf numFmtId="37" fontId="203" fillId="0" borderId="0" xfId="0" applyNumberFormat="1" applyFont="1" applyAlignment="1">
      <alignment horizontal="center" vertical="center"/>
    </xf>
    <xf numFmtId="37" fontId="204" fillId="0" borderId="0" xfId="0" applyNumberFormat="1" applyFont="1" applyAlignment="1">
      <alignment horizontal="center" vertical="center"/>
    </xf>
    <xf numFmtId="37" fontId="205" fillId="0" borderId="0" xfId="0" applyNumberFormat="1" applyFont="1" applyAlignment="1">
      <alignment horizontal="center" vertical="center"/>
    </xf>
    <xf numFmtId="10" fontId="206" fillId="0" borderId="0" xfId="0" applyNumberFormat="1" applyFont="1" applyAlignment="1">
      <alignment horizontal="center" vertical="center"/>
    </xf>
    <xf numFmtId="37" fontId="207" fillId="0" borderId="0" xfId="0" applyNumberFormat="1" applyFont="1" applyAlignment="1">
      <alignment horizontal="right" vertical="center" wrapText="1"/>
    </xf>
    <xf numFmtId="37" fontId="208" fillId="0" borderId="0" xfId="0" applyNumberFormat="1" applyFont="1" applyAlignment="1">
      <alignment horizontal="center" vertical="center"/>
    </xf>
    <xf numFmtId="37" fontId="209" fillId="0" borderId="0" xfId="0" applyNumberFormat="1" applyFont="1" applyAlignment="1">
      <alignment horizontal="center" vertical="center"/>
    </xf>
    <xf numFmtId="37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center" vertical="center"/>
    </xf>
    <xf numFmtId="37" fontId="212" fillId="0" borderId="0" xfId="0" applyNumberFormat="1" applyFont="1" applyAlignment="1">
      <alignment horizontal="center" vertical="center"/>
    </xf>
    <xf numFmtId="37" fontId="213" fillId="0" borderId="0" xfId="0" applyNumberFormat="1" applyFont="1" applyAlignment="1">
      <alignment horizontal="center" vertical="center"/>
    </xf>
    <xf numFmtId="37" fontId="214" fillId="0" borderId="0" xfId="0" applyNumberFormat="1" applyFont="1" applyAlignment="1">
      <alignment horizontal="center" vertical="center"/>
    </xf>
    <xf numFmtId="10" fontId="215" fillId="0" borderId="0" xfId="0" applyNumberFormat="1" applyFont="1" applyAlignment="1">
      <alignment horizontal="center" vertical="center"/>
    </xf>
    <xf numFmtId="37" fontId="216" fillId="0" borderId="0" xfId="0" applyNumberFormat="1" applyFont="1" applyAlignment="1">
      <alignment horizontal="right" vertical="center" wrapText="1"/>
    </xf>
    <xf numFmtId="37" fontId="217" fillId="0" borderId="0" xfId="0" applyNumberFormat="1" applyFont="1" applyAlignment="1">
      <alignment horizontal="center" vertical="center"/>
    </xf>
    <xf numFmtId="37" fontId="218" fillId="0" borderId="0" xfId="0" applyNumberFormat="1" applyFont="1" applyAlignment="1">
      <alignment horizontal="center" vertical="center"/>
    </xf>
    <xf numFmtId="37" fontId="219" fillId="0" borderId="0" xfId="0" applyNumberFormat="1" applyFont="1" applyAlignment="1">
      <alignment horizontal="center" vertical="center"/>
    </xf>
    <xf numFmtId="37" fontId="220" fillId="0" borderId="0" xfId="0" applyNumberFormat="1" applyFont="1" applyAlignment="1">
      <alignment horizontal="center" vertical="center"/>
    </xf>
    <xf numFmtId="37" fontId="221" fillId="0" borderId="0" xfId="0" applyNumberFormat="1" applyFont="1" applyAlignment="1">
      <alignment horizontal="center" vertical="center"/>
    </xf>
    <xf numFmtId="37" fontId="222" fillId="0" borderId="0" xfId="0" applyNumberFormat="1" applyFont="1" applyAlignment="1">
      <alignment horizontal="center" vertical="center"/>
    </xf>
    <xf numFmtId="37" fontId="223" fillId="0" borderId="0" xfId="0" applyNumberFormat="1" applyFont="1" applyAlignment="1">
      <alignment horizontal="center" vertical="center"/>
    </xf>
    <xf numFmtId="10" fontId="224" fillId="0" borderId="0" xfId="0" applyNumberFormat="1" applyFont="1" applyAlignment="1">
      <alignment horizontal="center" vertical="center"/>
    </xf>
    <xf numFmtId="37" fontId="225" fillId="0" borderId="0" xfId="0" applyNumberFormat="1" applyFont="1" applyAlignment="1">
      <alignment horizontal="right" vertical="center" wrapText="1"/>
    </xf>
    <xf numFmtId="37" fontId="226" fillId="0" borderId="0" xfId="0" applyNumberFormat="1" applyFont="1" applyAlignment="1">
      <alignment horizontal="center" vertical="center"/>
    </xf>
    <xf numFmtId="37" fontId="227" fillId="0" borderId="0" xfId="0" applyNumberFormat="1" applyFont="1" applyAlignment="1">
      <alignment horizontal="center" vertical="center"/>
    </xf>
    <xf numFmtId="37" fontId="228" fillId="0" borderId="0" xfId="0" applyNumberFormat="1" applyFont="1" applyAlignment="1">
      <alignment horizontal="center" vertical="center"/>
    </xf>
    <xf numFmtId="37" fontId="229" fillId="0" borderId="0" xfId="0" applyNumberFormat="1" applyFont="1" applyAlignment="1">
      <alignment horizontal="center" vertical="center"/>
    </xf>
    <xf numFmtId="37" fontId="230" fillId="0" borderId="0" xfId="0" applyNumberFormat="1" applyFont="1" applyAlignment="1">
      <alignment horizontal="center" vertical="center"/>
    </xf>
    <xf numFmtId="37" fontId="231" fillId="0" borderId="0" xfId="0" applyNumberFormat="1" applyFont="1" applyAlignment="1">
      <alignment horizontal="center" vertical="center"/>
    </xf>
    <xf numFmtId="37" fontId="232" fillId="0" borderId="0" xfId="0" applyNumberFormat="1" applyFont="1" applyAlignment="1">
      <alignment horizontal="center" vertical="center"/>
    </xf>
    <xf numFmtId="10" fontId="233" fillId="0" borderId="0" xfId="0" applyNumberFormat="1" applyFont="1" applyAlignment="1">
      <alignment horizontal="center" vertical="center"/>
    </xf>
    <xf numFmtId="37" fontId="234" fillId="0" borderId="0" xfId="0" applyNumberFormat="1" applyFont="1" applyAlignment="1">
      <alignment horizontal="right" vertical="center" wrapText="1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center" vertical="center"/>
    </xf>
    <xf numFmtId="37" fontId="237" fillId="0" borderId="0" xfId="0" applyNumberFormat="1" applyFont="1" applyAlignment="1">
      <alignment horizontal="center" vertical="center"/>
    </xf>
    <xf numFmtId="37" fontId="238" fillId="0" borderId="0" xfId="0" applyNumberFormat="1" applyFont="1" applyAlignment="1">
      <alignment horizontal="center" vertical="center"/>
    </xf>
    <xf numFmtId="37" fontId="239" fillId="0" borderId="0" xfId="0" applyNumberFormat="1" applyFont="1" applyAlignment="1">
      <alignment horizontal="center" vertical="center"/>
    </xf>
    <xf numFmtId="37" fontId="240" fillId="0" borderId="0" xfId="0" applyNumberFormat="1" applyFont="1" applyAlignment="1">
      <alignment horizontal="center" vertical="center"/>
    </xf>
    <xf numFmtId="37" fontId="241" fillId="0" borderId="0" xfId="0" applyNumberFormat="1" applyFont="1" applyAlignment="1">
      <alignment horizontal="center" vertical="center"/>
    </xf>
    <xf numFmtId="10" fontId="242" fillId="0" borderId="0" xfId="0" applyNumberFormat="1" applyFont="1" applyAlignment="1">
      <alignment horizontal="center" vertical="center"/>
    </xf>
    <xf numFmtId="37" fontId="243" fillId="0" borderId="0" xfId="0" applyNumberFormat="1" applyFont="1" applyAlignment="1">
      <alignment horizontal="right" vertical="center" wrapText="1"/>
    </xf>
    <xf numFmtId="37" fontId="244" fillId="0" borderId="0" xfId="0" applyNumberFormat="1" applyFont="1" applyAlignment="1">
      <alignment horizontal="center" vertical="center"/>
    </xf>
    <xf numFmtId="37" fontId="245" fillId="0" borderId="0" xfId="0" applyNumberFormat="1" applyFont="1" applyAlignment="1">
      <alignment horizontal="center" vertical="center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37" fontId="248" fillId="0" borderId="0" xfId="0" applyNumberFormat="1" applyFont="1" applyAlignment="1">
      <alignment horizontal="center" vertical="center"/>
    </xf>
    <xf numFmtId="37" fontId="249" fillId="0" borderId="0" xfId="0" applyNumberFormat="1" applyFont="1" applyAlignment="1">
      <alignment horizontal="center" vertical="center"/>
    </xf>
    <xf numFmtId="37" fontId="250" fillId="0" borderId="0" xfId="0" applyNumberFormat="1" applyFont="1" applyAlignment="1">
      <alignment horizontal="center" vertical="center"/>
    </xf>
    <xf numFmtId="37" fontId="251" fillId="0" borderId="0" xfId="0" applyNumberFormat="1" applyFont="1" applyAlignment="1">
      <alignment horizontal="center" vertical="center"/>
    </xf>
    <xf numFmtId="37" fontId="252" fillId="0" borderId="0" xfId="0" applyNumberFormat="1" applyFont="1" applyAlignment="1">
      <alignment horizontal="center" vertical="center"/>
    </xf>
    <xf numFmtId="37" fontId="253" fillId="0" borderId="0" xfId="0" applyNumberFormat="1" applyFont="1" applyAlignment="1">
      <alignment horizontal="center" vertical="center"/>
    </xf>
    <xf numFmtId="37" fontId="254" fillId="0" borderId="0" xfId="0" applyNumberFormat="1" applyFont="1" applyAlignment="1">
      <alignment horizontal="center" vertical="center"/>
    </xf>
    <xf numFmtId="10" fontId="255" fillId="0" borderId="0" xfId="0" applyNumberFormat="1" applyFont="1" applyAlignment="1">
      <alignment horizontal="center" vertical="center"/>
    </xf>
    <xf numFmtId="37" fontId="256" fillId="0" borderId="0" xfId="0" applyNumberFormat="1" applyFont="1" applyAlignment="1">
      <alignment horizontal="right" vertical="center" wrapText="1"/>
    </xf>
    <xf numFmtId="37" fontId="257" fillId="0" borderId="0" xfId="0" applyNumberFormat="1" applyFont="1" applyAlignment="1">
      <alignment horizontal="center" vertical="center"/>
    </xf>
    <xf numFmtId="37" fontId="258" fillId="0" borderId="0" xfId="0" applyNumberFormat="1" applyFont="1" applyAlignment="1">
      <alignment horizontal="center" vertical="center"/>
    </xf>
    <xf numFmtId="37" fontId="259" fillId="0" borderId="0" xfId="0" applyNumberFormat="1" applyFont="1" applyAlignment="1">
      <alignment horizontal="center" vertical="center"/>
    </xf>
    <xf numFmtId="37" fontId="260" fillId="0" borderId="0" xfId="0" applyNumberFormat="1" applyFont="1" applyAlignment="1">
      <alignment horizontal="center" vertical="center"/>
    </xf>
    <xf numFmtId="37" fontId="261" fillId="0" borderId="0" xfId="0" applyNumberFormat="1" applyFont="1" applyAlignment="1">
      <alignment horizontal="center" vertical="center"/>
    </xf>
    <xf numFmtId="37" fontId="262" fillId="0" borderId="0" xfId="0" applyNumberFormat="1" applyFont="1" applyAlignment="1">
      <alignment horizontal="center" vertical="center"/>
    </xf>
    <xf numFmtId="37" fontId="263" fillId="0" borderId="0" xfId="0" applyNumberFormat="1" applyFont="1" applyAlignment="1">
      <alignment horizontal="center" vertical="center"/>
    </xf>
    <xf numFmtId="37" fontId="264" fillId="0" borderId="0" xfId="0" applyNumberFormat="1" applyFont="1" applyAlignment="1">
      <alignment horizontal="center" vertical="center"/>
    </xf>
    <xf numFmtId="10" fontId="265" fillId="0" borderId="0" xfId="0" applyNumberFormat="1" applyFont="1" applyAlignment="1">
      <alignment horizontal="center" vertical="center"/>
    </xf>
    <xf numFmtId="37" fontId="266" fillId="0" borderId="0" xfId="0" applyNumberFormat="1" applyFont="1" applyAlignment="1">
      <alignment horizontal="right" vertical="center" wrapText="1"/>
    </xf>
    <xf numFmtId="37" fontId="267" fillId="0" borderId="0" xfId="0" applyNumberFormat="1" applyFont="1" applyAlignment="1">
      <alignment horizontal="center" vertical="center"/>
    </xf>
    <xf numFmtId="37" fontId="268" fillId="0" borderId="0" xfId="0" applyNumberFormat="1" applyFont="1" applyAlignment="1">
      <alignment horizontal="center" vertical="center"/>
    </xf>
    <xf numFmtId="37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center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center" vertical="center"/>
    </xf>
    <xf numFmtId="10" fontId="275" fillId="0" borderId="0" xfId="0" applyNumberFormat="1" applyFont="1" applyAlignment="1">
      <alignment horizontal="center" vertical="center"/>
    </xf>
    <xf numFmtId="37" fontId="276" fillId="0" borderId="3" xfId="0" applyNumberFormat="1" applyFont="1" applyBorder="1" applyAlignment="1">
      <alignment horizontal="center" vertical="center"/>
    </xf>
    <xf numFmtId="37" fontId="277" fillId="0" borderId="3" xfId="0" applyNumberFormat="1" applyFont="1" applyBorder="1" applyAlignment="1">
      <alignment horizontal="center" vertical="center"/>
    </xf>
    <xf numFmtId="37" fontId="278" fillId="0" borderId="3" xfId="0" applyNumberFormat="1" applyFont="1" applyBorder="1" applyAlignment="1">
      <alignment horizontal="center" vertical="center"/>
    </xf>
    <xf numFmtId="37" fontId="279" fillId="0" borderId="3" xfId="0" applyNumberFormat="1" applyFont="1" applyBorder="1" applyAlignment="1">
      <alignment horizontal="center" vertical="center"/>
    </xf>
    <xf numFmtId="37" fontId="280" fillId="0" borderId="3" xfId="0" applyNumberFormat="1" applyFont="1" applyBorder="1" applyAlignment="1">
      <alignment horizontal="center" vertical="center"/>
    </xf>
    <xf numFmtId="37" fontId="281" fillId="0" borderId="3" xfId="0" applyNumberFormat="1" applyFont="1" applyBorder="1" applyAlignment="1">
      <alignment horizontal="center" vertical="center"/>
    </xf>
    <xf numFmtId="37" fontId="282" fillId="0" borderId="3" xfId="0" applyNumberFormat="1" applyFont="1" applyBorder="1" applyAlignment="1">
      <alignment horizontal="center" vertical="center"/>
    </xf>
    <xf numFmtId="37" fontId="283" fillId="0" borderId="3" xfId="0" applyNumberFormat="1" applyFont="1" applyBorder="1" applyAlignment="1">
      <alignment horizontal="center" vertical="center"/>
    </xf>
    <xf numFmtId="37" fontId="284" fillId="0" borderId="3" xfId="0" applyNumberFormat="1" applyFont="1" applyBorder="1" applyAlignment="1">
      <alignment horizontal="center" vertical="center"/>
    </xf>
    <xf numFmtId="37" fontId="285" fillId="0" borderId="3" xfId="0" applyNumberFormat="1" applyFont="1" applyBorder="1" applyAlignment="1">
      <alignment horizontal="center" vertical="center"/>
    </xf>
    <xf numFmtId="37" fontId="286" fillId="0" borderId="3" xfId="0" applyNumberFormat="1" applyFont="1" applyBorder="1" applyAlignment="1">
      <alignment horizontal="center" vertical="center"/>
    </xf>
    <xf numFmtId="37" fontId="287" fillId="0" borderId="3" xfId="0" applyNumberFormat="1" applyFont="1" applyBorder="1" applyAlignment="1">
      <alignment horizontal="center" vertical="center"/>
    </xf>
    <xf numFmtId="10" fontId="288" fillId="0" borderId="3" xfId="0" applyNumberFormat="1" applyFont="1" applyBorder="1" applyAlignment="1">
      <alignment horizontal="center" vertical="center"/>
    </xf>
    <xf numFmtId="37" fontId="289" fillId="0" borderId="4" xfId="0" applyNumberFormat="1" applyFont="1" applyBorder="1" applyAlignment="1">
      <alignment horizontal="center" vertical="center"/>
    </xf>
    <xf numFmtId="37" fontId="290" fillId="0" borderId="4" xfId="0" applyNumberFormat="1" applyFont="1" applyBorder="1" applyAlignment="1">
      <alignment horizontal="center" vertical="center"/>
    </xf>
    <xf numFmtId="37" fontId="291" fillId="0" borderId="4" xfId="0" applyNumberFormat="1" applyFont="1" applyBorder="1" applyAlignment="1">
      <alignment horizontal="center" vertical="center"/>
    </xf>
    <xf numFmtId="37" fontId="292" fillId="0" borderId="4" xfId="0" applyNumberFormat="1" applyFont="1" applyBorder="1" applyAlignment="1">
      <alignment horizontal="center" vertical="center"/>
    </xf>
    <xf numFmtId="37" fontId="293" fillId="0" borderId="4" xfId="0" applyNumberFormat="1" applyFont="1" applyBorder="1" applyAlignment="1">
      <alignment horizontal="center" vertical="center"/>
    </xf>
    <xf numFmtId="37" fontId="294" fillId="0" borderId="4" xfId="0" applyNumberFormat="1" applyFont="1" applyBorder="1" applyAlignment="1">
      <alignment horizontal="center" vertical="center"/>
    </xf>
    <xf numFmtId="37" fontId="295" fillId="0" borderId="4" xfId="0" applyNumberFormat="1" applyFont="1" applyBorder="1" applyAlignment="1">
      <alignment horizontal="center" vertical="center"/>
    </xf>
    <xf numFmtId="37" fontId="296" fillId="0" borderId="4" xfId="0" applyNumberFormat="1" applyFont="1" applyBorder="1" applyAlignment="1">
      <alignment horizontal="center" vertical="center"/>
    </xf>
    <xf numFmtId="37" fontId="297" fillId="0" borderId="4" xfId="0" applyNumberFormat="1" applyFont="1" applyBorder="1" applyAlignment="1">
      <alignment horizontal="center" vertical="center"/>
    </xf>
    <xf numFmtId="37" fontId="298" fillId="0" borderId="4" xfId="0" applyNumberFormat="1" applyFont="1" applyBorder="1" applyAlignment="1">
      <alignment horizontal="center" vertical="center"/>
    </xf>
    <xf numFmtId="37" fontId="299" fillId="0" borderId="4" xfId="0" applyNumberFormat="1" applyFont="1" applyBorder="1" applyAlignment="1">
      <alignment horizontal="center" vertical="center"/>
    </xf>
    <xf numFmtId="37" fontId="300" fillId="0" borderId="4" xfId="0" applyNumberFormat="1" applyFont="1" applyBorder="1" applyAlignment="1">
      <alignment horizontal="center" vertical="center"/>
    </xf>
    <xf numFmtId="37" fontId="327" fillId="0" borderId="1" xfId="0" applyNumberFormat="1" applyFont="1" applyBorder="1" applyAlignment="1">
      <alignment horizontal="center" vertical="center"/>
    </xf>
    <xf numFmtId="37" fontId="328" fillId="0" borderId="1" xfId="0" applyNumberFormat="1" applyFont="1" applyBorder="1" applyAlignment="1">
      <alignment horizontal="center" vertical="center"/>
    </xf>
    <xf numFmtId="37" fontId="329" fillId="0" borderId="1" xfId="0" applyNumberFormat="1" applyFont="1" applyBorder="1" applyAlignment="1">
      <alignment horizontal="center" vertical="center"/>
    </xf>
    <xf numFmtId="37" fontId="330" fillId="0" borderId="1" xfId="0" applyNumberFormat="1" applyFont="1" applyBorder="1" applyAlignment="1">
      <alignment horizontal="center" vertical="center"/>
    </xf>
    <xf numFmtId="37" fontId="336" fillId="0" borderId="0" xfId="0" applyNumberFormat="1" applyFont="1" applyAlignment="1">
      <alignment horizontal="right" vertical="center" wrapText="1"/>
    </xf>
    <xf numFmtId="37" fontId="337" fillId="0" borderId="0" xfId="0" applyNumberFormat="1" applyFont="1" applyAlignment="1">
      <alignment horizontal="center" vertical="center"/>
    </xf>
    <xf numFmtId="37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center" vertical="center"/>
    </xf>
    <xf numFmtId="10" fontId="344" fillId="0" borderId="0" xfId="0" applyNumberFormat="1" applyFont="1" applyAlignment="1">
      <alignment horizontal="center" vertical="center"/>
    </xf>
    <xf numFmtId="37" fontId="345" fillId="0" borderId="0" xfId="0" applyNumberFormat="1" applyFont="1" applyAlignment="1">
      <alignment horizontal="right" vertical="center" wrapText="1"/>
    </xf>
    <xf numFmtId="37" fontId="346" fillId="0" borderId="0" xfId="0" applyNumberFormat="1" applyFont="1" applyAlignment="1">
      <alignment horizontal="center" vertical="center"/>
    </xf>
    <xf numFmtId="37" fontId="347" fillId="0" borderId="0" xfId="0" applyNumberFormat="1" applyFont="1" applyAlignment="1">
      <alignment horizontal="center" vertical="center"/>
    </xf>
    <xf numFmtId="37" fontId="348" fillId="0" borderId="0" xfId="0" applyNumberFormat="1" applyFont="1" applyAlignment="1">
      <alignment horizontal="center" vertical="center"/>
    </xf>
    <xf numFmtId="37" fontId="349" fillId="0" borderId="0" xfId="0" applyNumberFormat="1" applyFont="1" applyAlignment="1">
      <alignment horizontal="center" vertical="center"/>
    </xf>
    <xf numFmtId="37" fontId="350" fillId="0" borderId="0" xfId="0" applyNumberFormat="1" applyFont="1" applyAlignment="1">
      <alignment horizontal="center" vertical="center"/>
    </xf>
    <xf numFmtId="37" fontId="351" fillId="0" borderId="0" xfId="0" applyNumberFormat="1" applyFont="1" applyAlignment="1">
      <alignment horizontal="center" vertical="center"/>
    </xf>
    <xf numFmtId="37" fontId="352" fillId="0" borderId="0" xfId="0" applyNumberFormat="1" applyFont="1" applyAlignment="1">
      <alignment horizontal="center" vertical="center"/>
    </xf>
    <xf numFmtId="10" fontId="353" fillId="0" borderId="0" xfId="0" applyNumberFormat="1" applyFont="1" applyAlignment="1">
      <alignment horizontal="center" vertical="center"/>
    </xf>
    <xf numFmtId="37" fontId="354" fillId="0" borderId="0" xfId="0" applyNumberFormat="1" applyFont="1" applyAlignment="1">
      <alignment horizontal="right" vertical="center" wrapText="1"/>
    </xf>
    <xf numFmtId="37" fontId="355" fillId="0" borderId="0" xfId="0" applyNumberFormat="1" applyFont="1" applyAlignment="1">
      <alignment horizontal="center" vertical="center"/>
    </xf>
    <xf numFmtId="37" fontId="356" fillId="0" borderId="0" xfId="0" applyNumberFormat="1" applyFont="1" applyAlignment="1">
      <alignment horizontal="center" vertical="center"/>
    </xf>
    <xf numFmtId="37" fontId="357" fillId="0" borderId="0" xfId="0" applyNumberFormat="1" applyFont="1" applyAlignment="1">
      <alignment horizontal="center" vertical="center"/>
    </xf>
    <xf numFmtId="37" fontId="358" fillId="0" borderId="0" xfId="0" applyNumberFormat="1" applyFont="1" applyAlignment="1">
      <alignment horizontal="center" vertical="center"/>
    </xf>
    <xf numFmtId="37" fontId="359" fillId="0" borderId="0" xfId="0" applyNumberFormat="1" applyFont="1" applyAlignment="1">
      <alignment horizontal="center" vertical="center"/>
    </xf>
    <xf numFmtId="37" fontId="360" fillId="0" borderId="0" xfId="0" applyNumberFormat="1" applyFont="1" applyAlignment="1">
      <alignment horizontal="center" vertical="center"/>
    </xf>
    <xf numFmtId="37" fontId="361" fillId="0" borderId="0" xfId="0" applyNumberFormat="1" applyFont="1" applyAlignment="1">
      <alignment horizontal="center" vertical="center"/>
    </xf>
    <xf numFmtId="10" fontId="362" fillId="0" borderId="0" xfId="0" applyNumberFormat="1" applyFont="1" applyAlignment="1">
      <alignment horizontal="center" vertical="center"/>
    </xf>
    <xf numFmtId="37" fontId="363" fillId="0" borderId="0" xfId="0" applyNumberFormat="1" applyFont="1" applyAlignment="1">
      <alignment horizontal="right" vertical="center" wrapText="1"/>
    </xf>
    <xf numFmtId="37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center" vertical="center"/>
    </xf>
    <xf numFmtId="37" fontId="366" fillId="0" borderId="0" xfId="0" applyNumberFormat="1" applyFont="1" applyAlignment="1">
      <alignment horizontal="center" vertical="center"/>
    </xf>
    <xf numFmtId="37" fontId="36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center" vertical="center"/>
    </xf>
    <xf numFmtId="37" fontId="369" fillId="0" borderId="0" xfId="0" applyNumberFormat="1" applyFont="1" applyAlignment="1">
      <alignment horizontal="center" vertical="center"/>
    </xf>
    <xf numFmtId="37" fontId="370" fillId="0" borderId="0" xfId="0" applyNumberFormat="1" applyFont="1" applyAlignment="1">
      <alignment horizontal="center" vertical="center"/>
    </xf>
    <xf numFmtId="10" fontId="371" fillId="0" borderId="0" xfId="0" applyNumberFormat="1" applyFont="1" applyAlignment="1">
      <alignment horizontal="center" vertical="center"/>
    </xf>
    <xf numFmtId="37" fontId="372" fillId="0" borderId="0" xfId="0" applyNumberFormat="1" applyFont="1" applyAlignment="1">
      <alignment horizontal="right" vertical="center" wrapText="1"/>
    </xf>
    <xf numFmtId="37" fontId="373" fillId="0" borderId="0" xfId="0" applyNumberFormat="1" applyFont="1" applyAlignment="1">
      <alignment horizontal="center" vertical="center"/>
    </xf>
    <xf numFmtId="37" fontId="374" fillId="0" borderId="0" xfId="0" applyNumberFormat="1" applyFont="1" applyAlignment="1">
      <alignment horizontal="center" vertical="center"/>
    </xf>
    <xf numFmtId="37" fontId="375" fillId="0" borderId="0" xfId="0" applyNumberFormat="1" applyFont="1" applyAlignment="1">
      <alignment horizontal="center" vertical="center"/>
    </xf>
    <xf numFmtId="37" fontId="376" fillId="0" borderId="0" xfId="0" applyNumberFormat="1" applyFont="1" applyAlignment="1">
      <alignment horizontal="center" vertical="center"/>
    </xf>
    <xf numFmtId="37" fontId="377" fillId="0" borderId="0" xfId="0" applyNumberFormat="1" applyFont="1" applyAlignment="1">
      <alignment horizontal="center" vertical="center"/>
    </xf>
    <xf numFmtId="37" fontId="378" fillId="0" borderId="0" xfId="0" applyNumberFormat="1" applyFont="1" applyAlignment="1">
      <alignment horizontal="center" vertical="center"/>
    </xf>
    <xf numFmtId="37" fontId="379" fillId="0" borderId="0" xfId="0" applyNumberFormat="1" applyFont="1" applyAlignment="1">
      <alignment horizontal="center" vertical="center"/>
    </xf>
    <xf numFmtId="10" fontId="380" fillId="0" borderId="0" xfId="0" applyNumberFormat="1" applyFont="1" applyAlignment="1">
      <alignment horizontal="center" vertical="center"/>
    </xf>
    <xf numFmtId="37" fontId="381" fillId="0" borderId="0" xfId="0" applyNumberFormat="1" applyFont="1" applyAlignment="1">
      <alignment horizontal="right" vertical="center" wrapText="1"/>
    </xf>
    <xf numFmtId="37" fontId="382" fillId="0" borderId="0" xfId="0" applyNumberFormat="1" applyFont="1" applyAlignment="1">
      <alignment horizontal="center" vertical="center"/>
    </xf>
    <xf numFmtId="37" fontId="383" fillId="0" borderId="0" xfId="0" applyNumberFormat="1" applyFont="1" applyAlignment="1">
      <alignment horizontal="center" vertical="center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center" vertical="center"/>
    </xf>
    <xf numFmtId="37" fontId="387" fillId="0" borderId="0" xfId="0" applyNumberFormat="1" applyFont="1" applyAlignment="1">
      <alignment horizontal="center" vertical="center"/>
    </xf>
    <xf numFmtId="37" fontId="388" fillId="0" borderId="0" xfId="0" applyNumberFormat="1" applyFont="1" applyAlignment="1">
      <alignment horizontal="center" vertical="center"/>
    </xf>
    <xf numFmtId="10" fontId="389" fillId="0" borderId="0" xfId="0" applyNumberFormat="1" applyFont="1" applyAlignment="1">
      <alignment horizontal="center" vertical="center"/>
    </xf>
    <xf numFmtId="37" fontId="390" fillId="0" borderId="0" xfId="0" applyNumberFormat="1" applyFont="1" applyAlignment="1">
      <alignment horizontal="right" vertical="center" wrapText="1"/>
    </xf>
    <xf numFmtId="37" fontId="391" fillId="0" borderId="0" xfId="0" applyNumberFormat="1" applyFont="1" applyAlignment="1">
      <alignment horizontal="center" vertical="center"/>
    </xf>
    <xf numFmtId="37" fontId="392" fillId="0" borderId="0" xfId="0" applyNumberFormat="1" applyFont="1" applyAlignment="1">
      <alignment horizontal="center" vertical="center"/>
    </xf>
    <xf numFmtId="37" fontId="393" fillId="0" borderId="0" xfId="0" applyNumberFormat="1" applyFont="1" applyAlignment="1">
      <alignment horizontal="center" vertical="center"/>
    </xf>
    <xf numFmtId="37" fontId="394" fillId="0" borderId="0" xfId="0" applyNumberFormat="1" applyFont="1" applyAlignment="1">
      <alignment horizontal="center" vertical="center"/>
    </xf>
    <xf numFmtId="37" fontId="395" fillId="0" borderId="0" xfId="0" applyNumberFormat="1" applyFont="1" applyAlignment="1">
      <alignment horizontal="center" vertical="center"/>
    </xf>
    <xf numFmtId="37" fontId="396" fillId="0" borderId="0" xfId="0" applyNumberFormat="1" applyFont="1" applyAlignment="1">
      <alignment horizontal="center" vertical="center"/>
    </xf>
    <xf numFmtId="37" fontId="397" fillId="0" borderId="0" xfId="0" applyNumberFormat="1" applyFont="1" applyAlignment="1">
      <alignment horizontal="center" vertical="center"/>
    </xf>
    <xf numFmtId="10" fontId="398" fillId="0" borderId="0" xfId="0" applyNumberFormat="1" applyFont="1" applyAlignment="1">
      <alignment horizontal="center" vertical="center"/>
    </xf>
    <xf numFmtId="37" fontId="399" fillId="0" borderId="0" xfId="0" applyNumberFormat="1" applyFont="1" applyAlignment="1">
      <alignment horizontal="right" vertical="center" wrapText="1"/>
    </xf>
    <xf numFmtId="37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center" vertical="center"/>
    </xf>
    <xf numFmtId="37" fontId="402" fillId="0" borderId="0" xfId="0" applyNumberFormat="1" applyFont="1" applyAlignment="1">
      <alignment horizontal="center" vertical="center"/>
    </xf>
    <xf numFmtId="37" fontId="403" fillId="0" borderId="0" xfId="0" applyNumberFormat="1" applyFont="1" applyAlignment="1">
      <alignment horizontal="center" vertical="center"/>
    </xf>
    <xf numFmtId="37" fontId="404" fillId="0" borderId="0" xfId="0" applyNumberFormat="1" applyFont="1" applyAlignment="1">
      <alignment horizontal="center" vertical="center"/>
    </xf>
    <xf numFmtId="37" fontId="405" fillId="0" borderId="0" xfId="0" applyNumberFormat="1" applyFont="1" applyAlignment="1">
      <alignment horizontal="center" vertical="center"/>
    </xf>
    <xf numFmtId="37" fontId="406" fillId="0" borderId="0" xfId="0" applyNumberFormat="1" applyFont="1" applyAlignment="1">
      <alignment horizontal="center" vertical="center"/>
    </xf>
    <xf numFmtId="10" fontId="407" fillId="0" borderId="0" xfId="0" applyNumberFormat="1" applyFont="1" applyAlignment="1">
      <alignment horizontal="center" vertical="center"/>
    </xf>
    <xf numFmtId="37" fontId="408" fillId="0" borderId="0" xfId="0" applyNumberFormat="1" applyFont="1" applyAlignment="1">
      <alignment horizontal="right" vertical="center" wrapText="1"/>
    </xf>
    <xf numFmtId="37" fontId="409" fillId="0" borderId="0" xfId="0" applyNumberFormat="1" applyFont="1" applyAlignment="1">
      <alignment horizontal="center" vertical="center"/>
    </xf>
    <xf numFmtId="37" fontId="410" fillId="0" borderId="0" xfId="0" applyNumberFormat="1" applyFont="1" applyAlignment="1">
      <alignment horizontal="center" vertical="center"/>
    </xf>
    <xf numFmtId="37" fontId="411" fillId="0" borderId="0" xfId="0" applyNumberFormat="1" applyFont="1" applyAlignment="1">
      <alignment horizontal="center" vertical="center"/>
    </xf>
    <xf numFmtId="37" fontId="412" fillId="0" borderId="0" xfId="0" applyNumberFormat="1" applyFont="1" applyAlignment="1">
      <alignment horizontal="center" vertical="center"/>
    </xf>
    <xf numFmtId="37" fontId="413" fillId="0" borderId="0" xfId="0" applyNumberFormat="1" applyFont="1" applyAlignment="1">
      <alignment horizontal="center" vertical="center"/>
    </xf>
    <xf numFmtId="37" fontId="414" fillId="0" borderId="0" xfId="0" applyNumberFormat="1" applyFont="1" applyAlignment="1">
      <alignment horizontal="center" vertical="center"/>
    </xf>
    <xf numFmtId="37" fontId="415" fillId="0" borderId="0" xfId="0" applyNumberFormat="1" applyFont="1" applyAlignment="1">
      <alignment horizontal="center" vertical="center"/>
    </xf>
    <xf numFmtId="10" fontId="416" fillId="0" borderId="0" xfId="0" applyNumberFormat="1" applyFont="1" applyAlignment="1">
      <alignment horizontal="center" vertical="center"/>
    </xf>
    <xf numFmtId="37" fontId="417" fillId="0" borderId="0" xfId="0" applyNumberFormat="1" applyFont="1" applyAlignment="1">
      <alignment horizontal="right" vertical="center" wrapText="1"/>
    </xf>
    <xf numFmtId="37" fontId="418" fillId="0" borderId="0" xfId="0" applyNumberFormat="1" applyFont="1" applyAlignment="1">
      <alignment horizontal="center" vertical="center"/>
    </xf>
    <xf numFmtId="37" fontId="419" fillId="0" borderId="0" xfId="0" applyNumberFormat="1" applyFont="1" applyAlignment="1">
      <alignment horizontal="center" vertical="center"/>
    </xf>
    <xf numFmtId="37" fontId="420" fillId="0" borderId="0" xfId="0" applyNumberFormat="1" applyFont="1" applyAlignment="1">
      <alignment horizontal="center" vertical="center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center" vertical="center"/>
    </xf>
    <xf numFmtId="10" fontId="425" fillId="0" borderId="0" xfId="0" applyNumberFormat="1" applyFont="1" applyAlignment="1">
      <alignment horizontal="center" vertical="center"/>
    </xf>
    <xf numFmtId="37" fontId="426" fillId="0" borderId="0" xfId="0" applyNumberFormat="1" applyFont="1" applyAlignment="1">
      <alignment horizontal="right" vertical="center" wrapText="1"/>
    </xf>
    <xf numFmtId="37" fontId="427" fillId="0" borderId="0" xfId="0" applyNumberFormat="1" applyFont="1" applyAlignment="1">
      <alignment horizontal="center" vertical="center"/>
    </xf>
    <xf numFmtId="37" fontId="428" fillId="0" borderId="0" xfId="0" applyNumberFormat="1" applyFont="1" applyAlignment="1">
      <alignment horizontal="center" vertical="center"/>
    </xf>
    <xf numFmtId="37" fontId="429" fillId="0" borderId="0" xfId="0" applyNumberFormat="1" applyFont="1" applyAlignment="1">
      <alignment horizontal="center" vertical="center"/>
    </xf>
    <xf numFmtId="37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center" vertical="center"/>
    </xf>
    <xf numFmtId="10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right" vertical="center" wrapText="1"/>
    </xf>
    <xf numFmtId="37" fontId="436" fillId="0" borderId="0" xfId="0" applyNumberFormat="1" applyFont="1" applyAlignment="1">
      <alignment horizontal="center" vertical="center"/>
    </xf>
    <xf numFmtId="37" fontId="437" fillId="0" borderId="0" xfId="0" applyNumberFormat="1" applyFont="1" applyAlignment="1">
      <alignment horizontal="center" vertical="center"/>
    </xf>
    <xf numFmtId="37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center" vertical="center"/>
    </xf>
    <xf numFmtId="10" fontId="443" fillId="0" borderId="0" xfId="0" applyNumberFormat="1" applyFont="1" applyAlignment="1">
      <alignment horizontal="center" vertical="center"/>
    </xf>
    <xf numFmtId="37" fontId="444" fillId="0" borderId="0" xfId="0" applyNumberFormat="1" applyFont="1" applyAlignment="1">
      <alignment horizontal="right" vertical="center" wrapText="1"/>
    </xf>
    <xf numFmtId="37" fontId="445" fillId="0" borderId="0" xfId="0" applyNumberFormat="1" applyFont="1" applyAlignment="1">
      <alignment horizontal="center" vertical="center"/>
    </xf>
    <xf numFmtId="37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/>
    </xf>
    <xf numFmtId="37" fontId="451" fillId="0" borderId="0" xfId="0" applyNumberFormat="1" applyFont="1" applyAlignment="1">
      <alignment horizontal="center" vertical="center"/>
    </xf>
    <xf numFmtId="10" fontId="452" fillId="0" borderId="0" xfId="0" applyNumberFormat="1" applyFont="1" applyAlignment="1">
      <alignment horizontal="center" vertical="center"/>
    </xf>
    <xf numFmtId="37" fontId="453" fillId="0" borderId="0" xfId="0" applyNumberFormat="1" applyFont="1" applyAlignment="1">
      <alignment horizontal="right" vertical="center" wrapText="1"/>
    </xf>
    <xf numFmtId="37" fontId="454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/>
    </xf>
    <xf numFmtId="37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/>
    </xf>
    <xf numFmtId="37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center" vertical="center"/>
    </xf>
    <xf numFmtId="37" fontId="460" fillId="0" borderId="0" xfId="0" applyNumberFormat="1" applyFont="1" applyAlignment="1">
      <alignment horizontal="center" vertical="center"/>
    </xf>
    <xf numFmtId="10" fontId="461" fillId="0" borderId="0" xfId="0" applyNumberFormat="1" applyFont="1" applyAlignment="1">
      <alignment horizontal="center" vertical="center"/>
    </xf>
    <xf numFmtId="37" fontId="462" fillId="0" borderId="0" xfId="0" applyNumberFormat="1" applyFont="1" applyAlignment="1">
      <alignment horizontal="right" vertical="center" wrapText="1"/>
    </xf>
    <xf numFmtId="37" fontId="463" fillId="0" borderId="0" xfId="0" applyNumberFormat="1" applyFont="1" applyAlignment="1">
      <alignment horizontal="center" vertical="center"/>
    </xf>
    <xf numFmtId="37" fontId="464" fillId="0" borderId="0" xfId="0" applyNumberFormat="1" applyFont="1" applyAlignment="1">
      <alignment horizontal="center" vertical="center"/>
    </xf>
    <xf numFmtId="37" fontId="465" fillId="0" borderId="0" xfId="0" applyNumberFormat="1" applyFont="1" applyAlignment="1">
      <alignment horizontal="center" vertical="center"/>
    </xf>
    <xf numFmtId="37" fontId="466" fillId="0" borderId="0" xfId="0" applyNumberFormat="1" applyFont="1" applyAlignment="1">
      <alignment horizontal="center" vertical="center"/>
    </xf>
    <xf numFmtId="37" fontId="467" fillId="0" borderId="0" xfId="0" applyNumberFormat="1" applyFont="1" applyAlignment="1">
      <alignment horizontal="center" vertical="center"/>
    </xf>
    <xf numFmtId="37" fontId="468" fillId="0" borderId="0" xfId="0" applyNumberFormat="1" applyFont="1" applyAlignment="1">
      <alignment horizontal="center" vertical="center"/>
    </xf>
    <xf numFmtId="37" fontId="469" fillId="0" borderId="0" xfId="0" applyNumberFormat="1" applyFont="1" applyAlignment="1">
      <alignment horizontal="center" vertical="center"/>
    </xf>
    <xf numFmtId="10" fontId="470" fillId="0" borderId="0" xfId="0" applyNumberFormat="1" applyFont="1" applyAlignment="1">
      <alignment horizontal="center" vertical="center"/>
    </xf>
    <xf numFmtId="37" fontId="471" fillId="0" borderId="0" xfId="0" applyNumberFormat="1" applyFont="1" applyAlignment="1">
      <alignment horizontal="right" vertical="center" wrapText="1"/>
    </xf>
    <xf numFmtId="37" fontId="472" fillId="0" borderId="0" xfId="0" applyNumberFormat="1" applyFont="1" applyAlignment="1">
      <alignment horizontal="center" vertical="center"/>
    </xf>
    <xf numFmtId="37" fontId="473" fillId="0" borderId="0" xfId="0" applyNumberFormat="1" applyFont="1" applyAlignment="1">
      <alignment horizontal="center" vertical="center"/>
    </xf>
    <xf numFmtId="37" fontId="474" fillId="0" borderId="0" xfId="0" applyNumberFormat="1" applyFont="1" applyAlignment="1">
      <alignment horizontal="center" vertical="center"/>
    </xf>
    <xf numFmtId="37" fontId="475" fillId="0" borderId="0" xfId="0" applyNumberFormat="1" applyFont="1" applyAlignment="1">
      <alignment horizontal="center" vertical="center"/>
    </xf>
    <xf numFmtId="37" fontId="476" fillId="0" borderId="0" xfId="0" applyNumberFormat="1" applyFont="1" applyAlignment="1">
      <alignment horizontal="center" vertical="center"/>
    </xf>
    <xf numFmtId="37" fontId="477" fillId="0" borderId="0" xfId="0" applyNumberFormat="1" applyFont="1" applyAlignment="1">
      <alignment horizontal="center" vertical="center"/>
    </xf>
    <xf numFmtId="37" fontId="478" fillId="0" borderId="0" xfId="0" applyNumberFormat="1" applyFont="1" applyAlignment="1">
      <alignment horizontal="center" vertical="center"/>
    </xf>
    <xf numFmtId="10" fontId="479" fillId="0" borderId="0" xfId="0" applyNumberFormat="1" applyFont="1" applyAlignment="1">
      <alignment horizontal="center" vertical="center"/>
    </xf>
    <xf numFmtId="37" fontId="480" fillId="0" borderId="0" xfId="0" applyNumberFormat="1" applyFont="1" applyAlignment="1">
      <alignment horizontal="right" vertical="center" wrapText="1"/>
    </xf>
    <xf numFmtId="37" fontId="481" fillId="0" borderId="0" xfId="0" applyNumberFormat="1" applyFont="1" applyAlignment="1">
      <alignment horizontal="center" vertical="center"/>
    </xf>
    <xf numFmtId="37" fontId="482" fillId="0" borderId="0" xfId="0" applyNumberFormat="1" applyFont="1" applyAlignment="1">
      <alignment horizontal="center" vertical="center"/>
    </xf>
    <xf numFmtId="37" fontId="483" fillId="0" borderId="0" xfId="0" applyNumberFormat="1" applyFont="1" applyAlignment="1">
      <alignment horizontal="center" vertical="center"/>
    </xf>
    <xf numFmtId="37" fontId="484" fillId="0" borderId="0" xfId="0" applyNumberFormat="1" applyFont="1" applyAlignment="1">
      <alignment horizontal="center" vertical="center"/>
    </xf>
    <xf numFmtId="37" fontId="485" fillId="0" borderId="0" xfId="0" applyNumberFormat="1" applyFont="1" applyAlignment="1">
      <alignment horizontal="center" vertical="center"/>
    </xf>
    <xf numFmtId="37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center" vertical="center"/>
    </xf>
    <xf numFmtId="10" fontId="488" fillId="0" borderId="0" xfId="0" applyNumberFormat="1" applyFont="1" applyAlignment="1">
      <alignment horizontal="center" vertical="center"/>
    </xf>
    <xf numFmtId="37" fontId="489" fillId="0" borderId="0" xfId="0" applyNumberFormat="1" applyFont="1" applyAlignment="1">
      <alignment horizontal="right" vertical="center" wrapText="1"/>
    </xf>
    <xf numFmtId="37" fontId="490" fillId="0" borderId="0" xfId="0" applyNumberFormat="1" applyFont="1" applyAlignment="1">
      <alignment horizontal="center" vertical="center"/>
    </xf>
    <xf numFmtId="37" fontId="491" fillId="0" borderId="0" xfId="0" applyNumberFormat="1" applyFont="1" applyAlignment="1">
      <alignment horizontal="center" vertical="center"/>
    </xf>
    <xf numFmtId="37" fontId="492" fillId="0" borderId="0" xfId="0" applyNumberFormat="1" applyFont="1" applyAlignment="1">
      <alignment horizontal="center" vertical="center"/>
    </xf>
    <xf numFmtId="37" fontId="493" fillId="0" borderId="0" xfId="0" applyNumberFormat="1" applyFont="1" applyAlignment="1">
      <alignment horizontal="center" vertical="center"/>
    </xf>
    <xf numFmtId="37" fontId="494" fillId="0" borderId="0" xfId="0" applyNumberFormat="1" applyFont="1" applyAlignment="1">
      <alignment horizontal="center" vertical="center"/>
    </xf>
    <xf numFmtId="37" fontId="495" fillId="0" borderId="0" xfId="0" applyNumberFormat="1" applyFont="1" applyAlignment="1">
      <alignment horizontal="center" vertical="center"/>
    </xf>
    <xf numFmtId="37" fontId="496" fillId="0" borderId="0" xfId="0" applyNumberFormat="1" applyFont="1" applyAlignment="1">
      <alignment horizontal="center" vertical="center"/>
    </xf>
    <xf numFmtId="10" fontId="497" fillId="0" borderId="0" xfId="0" applyNumberFormat="1" applyFont="1" applyAlignment="1">
      <alignment horizontal="center" vertical="center"/>
    </xf>
    <xf numFmtId="37" fontId="498" fillId="0" borderId="0" xfId="0" applyNumberFormat="1" applyFont="1" applyAlignment="1">
      <alignment horizontal="right" vertical="center" wrapText="1"/>
    </xf>
    <xf numFmtId="37" fontId="499" fillId="0" borderId="0" xfId="0" applyNumberFormat="1" applyFont="1" applyAlignment="1">
      <alignment horizontal="center" vertical="center"/>
    </xf>
    <xf numFmtId="37" fontId="500" fillId="0" borderId="0" xfId="0" applyNumberFormat="1" applyFont="1" applyAlignment="1">
      <alignment horizontal="center" vertical="center"/>
    </xf>
    <xf numFmtId="37" fontId="501" fillId="0" borderId="0" xfId="0" applyNumberFormat="1" applyFont="1" applyAlignment="1">
      <alignment horizontal="center" vertical="center"/>
    </xf>
    <xf numFmtId="37" fontId="502" fillId="0" borderId="0" xfId="0" applyNumberFormat="1" applyFont="1" applyAlignment="1">
      <alignment horizontal="center" vertical="center"/>
    </xf>
    <xf numFmtId="37" fontId="503" fillId="0" borderId="0" xfId="0" applyNumberFormat="1" applyFont="1" applyAlignment="1">
      <alignment horizontal="center" vertical="center"/>
    </xf>
    <xf numFmtId="37" fontId="504" fillId="0" borderId="0" xfId="0" applyNumberFormat="1" applyFont="1" applyAlignment="1">
      <alignment horizontal="center" vertical="center"/>
    </xf>
    <xf numFmtId="37" fontId="505" fillId="0" borderId="0" xfId="0" applyNumberFormat="1" applyFont="1" applyAlignment="1">
      <alignment horizontal="center" vertical="center"/>
    </xf>
    <xf numFmtId="10" fontId="506" fillId="0" borderId="0" xfId="0" applyNumberFormat="1" applyFont="1" applyAlignment="1">
      <alignment horizontal="center" vertical="center"/>
    </xf>
    <xf numFmtId="37" fontId="507" fillId="0" borderId="3" xfId="0" applyNumberFormat="1" applyFont="1" applyBorder="1" applyAlignment="1">
      <alignment horizontal="center" vertical="center"/>
    </xf>
    <xf numFmtId="37" fontId="508" fillId="0" borderId="3" xfId="0" applyNumberFormat="1" applyFont="1" applyBorder="1" applyAlignment="1">
      <alignment horizontal="center" vertical="center"/>
    </xf>
    <xf numFmtId="37" fontId="509" fillId="0" borderId="3" xfId="0" applyNumberFormat="1" applyFont="1" applyBorder="1" applyAlignment="1">
      <alignment horizontal="center" vertical="center"/>
    </xf>
    <xf numFmtId="37" fontId="510" fillId="0" borderId="3" xfId="0" applyNumberFormat="1" applyFont="1" applyBorder="1" applyAlignment="1">
      <alignment horizontal="center" vertical="center"/>
    </xf>
    <xf numFmtId="37" fontId="511" fillId="0" borderId="3" xfId="0" applyNumberFormat="1" applyFont="1" applyBorder="1" applyAlignment="1">
      <alignment horizontal="center" vertical="center"/>
    </xf>
    <xf numFmtId="37" fontId="512" fillId="0" borderId="3" xfId="0" applyNumberFormat="1" applyFont="1" applyBorder="1" applyAlignment="1">
      <alignment horizontal="center" vertical="center"/>
    </xf>
    <xf numFmtId="37" fontId="513" fillId="0" borderId="3" xfId="0" applyNumberFormat="1" applyFont="1" applyBorder="1" applyAlignment="1">
      <alignment horizontal="center" vertical="center"/>
    </xf>
    <xf numFmtId="37" fontId="514" fillId="0" borderId="3" xfId="0" applyNumberFormat="1" applyFont="1" applyBorder="1" applyAlignment="1">
      <alignment horizontal="center" vertical="center"/>
    </xf>
    <xf numFmtId="37" fontId="515" fillId="0" borderId="3" xfId="0" applyNumberFormat="1" applyFont="1" applyBorder="1" applyAlignment="1">
      <alignment horizontal="center" vertical="center"/>
    </xf>
    <xf numFmtId="37" fontId="516" fillId="0" borderId="3" xfId="0" applyNumberFormat="1" applyFont="1" applyBorder="1" applyAlignment="1">
      <alignment horizontal="center" vertical="center"/>
    </xf>
    <xf numFmtId="37" fontId="517" fillId="0" borderId="3" xfId="0" applyNumberFormat="1" applyFont="1" applyBorder="1" applyAlignment="1">
      <alignment horizontal="center" vertical="center"/>
    </xf>
    <xf numFmtId="37" fontId="518" fillId="0" borderId="3" xfId="0" applyNumberFormat="1" applyFont="1" applyBorder="1" applyAlignment="1">
      <alignment horizontal="center" vertical="center"/>
    </xf>
    <xf numFmtId="10" fontId="519" fillId="0" borderId="3" xfId="0" applyNumberFormat="1" applyFont="1" applyBorder="1" applyAlignment="1">
      <alignment horizontal="center" vertical="center"/>
    </xf>
    <xf numFmtId="37" fontId="520" fillId="0" borderId="4" xfId="0" applyNumberFormat="1" applyFont="1" applyBorder="1" applyAlignment="1">
      <alignment horizontal="center" vertical="center"/>
    </xf>
    <xf numFmtId="37" fontId="521" fillId="0" borderId="4" xfId="0" applyNumberFormat="1" applyFont="1" applyBorder="1" applyAlignment="1">
      <alignment horizontal="center" vertical="center"/>
    </xf>
    <xf numFmtId="37" fontId="522" fillId="0" borderId="4" xfId="0" applyNumberFormat="1" applyFont="1" applyBorder="1" applyAlignment="1">
      <alignment horizontal="center" vertical="center"/>
    </xf>
    <xf numFmtId="37" fontId="523" fillId="0" borderId="4" xfId="0" applyNumberFormat="1" applyFont="1" applyBorder="1" applyAlignment="1">
      <alignment horizontal="center" vertical="center"/>
    </xf>
    <xf numFmtId="37" fontId="524" fillId="0" borderId="4" xfId="0" applyNumberFormat="1" applyFont="1" applyBorder="1" applyAlignment="1">
      <alignment horizontal="center" vertical="center"/>
    </xf>
    <xf numFmtId="37" fontId="525" fillId="0" borderId="4" xfId="0" applyNumberFormat="1" applyFont="1" applyBorder="1" applyAlignment="1">
      <alignment horizontal="center" vertical="center"/>
    </xf>
    <xf numFmtId="37" fontId="526" fillId="0" borderId="4" xfId="0" applyNumberFormat="1" applyFont="1" applyBorder="1" applyAlignment="1">
      <alignment horizontal="center" vertical="center"/>
    </xf>
    <xf numFmtId="37" fontId="527" fillId="0" borderId="4" xfId="0" applyNumberFormat="1" applyFont="1" applyBorder="1" applyAlignment="1">
      <alignment horizontal="center" vertical="center"/>
    </xf>
    <xf numFmtId="37" fontId="528" fillId="0" borderId="4" xfId="0" applyNumberFormat="1" applyFont="1" applyBorder="1" applyAlignment="1">
      <alignment horizontal="center" vertical="center"/>
    </xf>
    <xf numFmtId="37" fontId="529" fillId="0" borderId="4" xfId="0" applyNumberFormat="1" applyFont="1" applyBorder="1" applyAlignment="1">
      <alignment horizontal="center" vertical="center"/>
    </xf>
    <xf numFmtId="37" fontId="530" fillId="0" borderId="4" xfId="0" applyNumberFormat="1" applyFont="1" applyBorder="1" applyAlignment="1">
      <alignment horizontal="center" vertical="center"/>
    </xf>
    <xf numFmtId="37" fontId="531" fillId="0" borderId="4" xfId="0" applyNumberFormat="1" applyFont="1" applyBorder="1" applyAlignment="1">
      <alignment horizontal="center" vertical="center"/>
    </xf>
    <xf numFmtId="37" fontId="537" fillId="0" borderId="1" xfId="0" applyNumberFormat="1" applyFont="1" applyBorder="1" applyAlignment="1">
      <alignment horizontal="center" vertical="center"/>
    </xf>
    <xf numFmtId="37" fontId="540" fillId="0" borderId="1" xfId="0" applyNumberFormat="1" applyFont="1" applyBorder="1" applyAlignment="1">
      <alignment horizontal="center" vertical="center"/>
    </xf>
    <xf numFmtId="37" fontId="541" fillId="0" borderId="1" xfId="0" applyNumberFormat="1" applyFont="1" applyBorder="1" applyAlignment="1">
      <alignment horizontal="center" vertical="center"/>
    </xf>
    <xf numFmtId="37" fontId="542" fillId="0" borderId="1" xfId="0" applyNumberFormat="1" applyFont="1" applyBorder="1" applyAlignment="1">
      <alignment horizontal="center" vertical="center"/>
    </xf>
    <xf numFmtId="37" fontId="543" fillId="0" borderId="1" xfId="0" applyNumberFormat="1" applyFont="1" applyBorder="1" applyAlignment="1">
      <alignment horizontal="center" vertical="center" wrapText="1"/>
    </xf>
    <xf numFmtId="37" fontId="544" fillId="0" borderId="1" xfId="0" applyNumberFormat="1" applyFont="1" applyBorder="1" applyAlignment="1">
      <alignment horizontal="center" vertical="center" wrapText="1"/>
    </xf>
    <xf numFmtId="37" fontId="545" fillId="0" borderId="1" xfId="0" applyNumberFormat="1" applyFont="1" applyBorder="1" applyAlignment="1">
      <alignment horizontal="center" vertical="center"/>
    </xf>
    <xf numFmtId="37" fontId="546" fillId="0" borderId="1" xfId="0" applyNumberFormat="1" applyFont="1" applyBorder="1" applyAlignment="1">
      <alignment horizontal="center" vertical="center"/>
    </xf>
    <xf numFmtId="37" fontId="547" fillId="0" borderId="1" xfId="0" applyNumberFormat="1" applyFont="1" applyBorder="1" applyAlignment="1">
      <alignment horizontal="center" vertical="center"/>
    </xf>
    <xf numFmtId="37" fontId="548" fillId="0" borderId="1" xfId="0" applyNumberFormat="1" applyFont="1" applyBorder="1" applyAlignment="1">
      <alignment horizontal="center" vertical="center"/>
    </xf>
    <xf numFmtId="37" fontId="549" fillId="0" borderId="1" xfId="0" applyNumberFormat="1" applyFont="1" applyBorder="1" applyAlignment="1">
      <alignment horizontal="center" vertical="center" wrapText="1"/>
    </xf>
    <xf numFmtId="37" fontId="550" fillId="0" borderId="0" xfId="0" applyNumberFormat="1" applyFont="1" applyAlignment="1">
      <alignment horizontal="right" vertical="center" wrapText="1"/>
    </xf>
    <xf numFmtId="37" fontId="551" fillId="0" borderId="0" xfId="0" applyNumberFormat="1" applyFont="1" applyAlignment="1">
      <alignment horizontal="center" vertical="center" wrapText="1"/>
    </xf>
    <xf numFmtId="37" fontId="552" fillId="0" borderId="0" xfId="0" applyNumberFormat="1" applyFont="1" applyAlignment="1">
      <alignment horizontal="center" vertical="center"/>
    </xf>
    <xf numFmtId="37" fontId="553" fillId="0" borderId="0" xfId="0" applyNumberFormat="1" applyFont="1" applyAlignment="1">
      <alignment horizontal="center" vertical="center"/>
    </xf>
    <xf numFmtId="37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/>
    </xf>
    <xf numFmtId="10" fontId="556" fillId="0" borderId="0" xfId="0" applyNumberFormat="1" applyFont="1" applyAlignment="1">
      <alignment horizontal="center" vertical="center"/>
    </xf>
    <xf numFmtId="37" fontId="557" fillId="0" borderId="0" xfId="0" applyNumberFormat="1" applyFont="1" applyAlignment="1">
      <alignment horizontal="right" vertical="center" wrapText="1"/>
    </xf>
    <xf numFmtId="37" fontId="558" fillId="0" borderId="0" xfId="0" applyNumberFormat="1" applyFont="1" applyAlignment="1">
      <alignment horizontal="center" vertical="center" wrapText="1"/>
    </xf>
    <xf numFmtId="37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center" vertical="center"/>
    </xf>
    <xf numFmtId="10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right" vertical="center" wrapText="1"/>
    </xf>
    <xf numFmtId="37" fontId="563" fillId="0" borderId="0" xfId="0" applyNumberFormat="1" applyFont="1" applyAlignment="1">
      <alignment horizontal="center" vertical="center" wrapText="1"/>
    </xf>
    <xf numFmtId="37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center" vertical="center"/>
    </xf>
    <xf numFmtId="37" fontId="566" fillId="0" borderId="0" xfId="0" applyNumberFormat="1" applyFont="1" applyAlignment="1">
      <alignment horizontal="center" vertical="center"/>
    </xf>
    <xf numFmtId="37" fontId="567" fillId="0" borderId="0" xfId="0" applyNumberFormat="1" applyFont="1" applyAlignment="1">
      <alignment horizontal="center" vertical="center"/>
    </xf>
    <xf numFmtId="10" fontId="568" fillId="0" borderId="0" xfId="0" applyNumberFormat="1" applyFont="1" applyAlignment="1">
      <alignment horizontal="center" vertical="center"/>
    </xf>
    <xf numFmtId="37" fontId="569" fillId="0" borderId="0" xfId="0" applyNumberFormat="1" applyFont="1" applyAlignment="1">
      <alignment horizontal="right" vertical="center" wrapText="1"/>
    </xf>
    <xf numFmtId="37" fontId="570" fillId="0" borderId="0" xfId="0" applyNumberFormat="1" applyFont="1" applyAlignment="1">
      <alignment horizontal="center" vertical="center" wrapText="1"/>
    </xf>
    <xf numFmtId="37" fontId="571" fillId="0" borderId="0" xfId="0" applyNumberFormat="1" applyFont="1" applyAlignment="1">
      <alignment horizontal="center" vertical="center"/>
    </xf>
    <xf numFmtId="37" fontId="572" fillId="0" borderId="0" xfId="0" applyNumberFormat="1" applyFont="1" applyAlignment="1">
      <alignment horizontal="center" vertical="center"/>
    </xf>
    <xf numFmtId="37" fontId="573" fillId="0" borderId="0" xfId="0" applyNumberFormat="1" applyFont="1" applyAlignment="1">
      <alignment horizontal="center" vertical="center"/>
    </xf>
    <xf numFmtId="37" fontId="574" fillId="0" borderId="0" xfId="0" applyNumberFormat="1" applyFont="1" applyAlignment="1">
      <alignment horizontal="right" vertical="center" wrapText="1"/>
    </xf>
    <xf numFmtId="37" fontId="575" fillId="0" borderId="0" xfId="0" applyNumberFormat="1" applyFont="1" applyAlignment="1">
      <alignment horizontal="center" vertical="center" wrapText="1"/>
    </xf>
    <xf numFmtId="37" fontId="576" fillId="0" borderId="0" xfId="0" applyNumberFormat="1" applyFont="1" applyAlignment="1">
      <alignment horizontal="center" vertical="center"/>
    </xf>
    <xf numFmtId="37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center" vertical="center"/>
    </xf>
    <xf numFmtId="10" fontId="579" fillId="0" borderId="0" xfId="0" applyNumberFormat="1" applyFont="1" applyAlignment="1">
      <alignment horizontal="center" vertical="center"/>
    </xf>
    <xf numFmtId="37" fontId="580" fillId="0" borderId="3" xfId="0" applyNumberFormat="1" applyFont="1" applyBorder="1" applyAlignment="1">
      <alignment horizontal="center" vertical="center"/>
    </xf>
    <xf numFmtId="37" fontId="581" fillId="0" borderId="3" xfId="0" applyNumberFormat="1" applyFont="1" applyBorder="1" applyAlignment="1">
      <alignment horizontal="center" vertical="center"/>
    </xf>
    <xf numFmtId="37" fontId="582" fillId="0" borderId="3" xfId="0" applyNumberFormat="1" applyFont="1" applyBorder="1" applyAlignment="1">
      <alignment horizontal="center" vertical="center"/>
    </xf>
    <xf numFmtId="37" fontId="583" fillId="0" borderId="3" xfId="0" applyNumberFormat="1" applyFont="1" applyBorder="1" applyAlignment="1">
      <alignment horizontal="center" vertical="center"/>
    </xf>
    <xf numFmtId="37" fontId="584" fillId="0" borderId="3" xfId="0" applyNumberFormat="1" applyFont="1" applyBorder="1" applyAlignment="1">
      <alignment horizontal="center" vertical="center"/>
    </xf>
    <xf numFmtId="10" fontId="585" fillId="0" borderId="3" xfId="0" applyNumberFormat="1" applyFont="1" applyBorder="1" applyAlignment="1">
      <alignment horizontal="center" vertical="center"/>
    </xf>
    <xf numFmtId="37" fontId="586" fillId="0" borderId="4" xfId="0" applyNumberFormat="1" applyFont="1" applyBorder="1" applyAlignment="1">
      <alignment horizontal="center" vertical="center"/>
    </xf>
    <xf numFmtId="37" fontId="587" fillId="0" borderId="4" xfId="0" applyNumberFormat="1" applyFont="1" applyBorder="1" applyAlignment="1">
      <alignment horizontal="center" vertical="center"/>
    </xf>
    <xf numFmtId="37" fontId="588" fillId="0" borderId="4" xfId="0" applyNumberFormat="1" applyFont="1" applyBorder="1" applyAlignment="1">
      <alignment horizontal="center" vertical="center"/>
    </xf>
    <xf numFmtId="37" fontId="589" fillId="0" borderId="4" xfId="0" applyNumberFormat="1" applyFont="1" applyBorder="1" applyAlignment="1">
      <alignment horizontal="center" vertical="center"/>
    </xf>
    <xf numFmtId="37" fontId="590" fillId="0" borderId="4" xfId="0" applyNumberFormat="1" applyFont="1" applyBorder="1" applyAlignment="1">
      <alignment horizontal="center" vertical="center"/>
    </xf>
    <xf numFmtId="37" fontId="595" fillId="0" borderId="1" xfId="0" applyNumberFormat="1" applyFont="1" applyBorder="1" applyAlignment="1">
      <alignment horizontal="center" vertical="center"/>
    </xf>
    <xf numFmtId="37" fontId="596" fillId="0" borderId="1" xfId="0" applyNumberFormat="1" applyFont="1" applyBorder="1" applyAlignment="1">
      <alignment horizontal="center" vertical="center"/>
    </xf>
    <xf numFmtId="37" fontId="597" fillId="0" borderId="1" xfId="0" applyNumberFormat="1" applyFont="1" applyBorder="1" applyAlignment="1">
      <alignment horizontal="center" vertical="center"/>
    </xf>
    <xf numFmtId="37" fontId="598" fillId="0" borderId="1" xfId="0" applyNumberFormat="1" applyFont="1" applyBorder="1" applyAlignment="1">
      <alignment horizontal="center" vertical="center" wrapText="1"/>
    </xf>
    <xf numFmtId="37" fontId="599" fillId="0" borderId="1" xfId="0" applyNumberFormat="1" applyFont="1" applyBorder="1" applyAlignment="1">
      <alignment horizontal="center" vertical="center" wrapText="1"/>
    </xf>
    <xf numFmtId="37" fontId="600" fillId="0" borderId="0" xfId="0" applyNumberFormat="1" applyFont="1" applyAlignment="1">
      <alignment horizontal="right" vertical="center"/>
    </xf>
    <xf numFmtId="37" fontId="601" fillId="0" borderId="0" xfId="0" applyNumberFormat="1" applyFont="1" applyAlignment="1">
      <alignment horizontal="center" vertical="center"/>
    </xf>
    <xf numFmtId="10" fontId="602" fillId="0" borderId="0" xfId="0" applyNumberFormat="1" applyFont="1" applyAlignment="1">
      <alignment horizontal="center" vertical="center"/>
    </xf>
    <xf numFmtId="10" fontId="603" fillId="0" borderId="0" xfId="0" applyNumberFormat="1" applyFont="1" applyAlignment="1">
      <alignment horizontal="center" vertical="center"/>
    </xf>
    <xf numFmtId="37" fontId="604" fillId="0" borderId="0" xfId="0" applyNumberFormat="1" applyFont="1" applyAlignment="1">
      <alignment horizontal="right" vertical="center"/>
    </xf>
    <xf numFmtId="37" fontId="605" fillId="0" borderId="0" xfId="0" applyNumberFormat="1" applyFont="1" applyAlignment="1">
      <alignment horizontal="center" vertical="center"/>
    </xf>
    <xf numFmtId="10" fontId="606" fillId="0" borderId="0" xfId="0" applyNumberFormat="1" applyFont="1" applyAlignment="1">
      <alignment horizontal="center" vertical="center"/>
    </xf>
    <xf numFmtId="10" fontId="607" fillId="0" borderId="0" xfId="0" applyNumberFormat="1" applyFont="1" applyAlignment="1">
      <alignment horizontal="center" vertical="center"/>
    </xf>
    <xf numFmtId="37" fontId="608" fillId="0" borderId="0" xfId="0" applyNumberFormat="1" applyFont="1" applyAlignment="1">
      <alignment horizontal="right" vertical="center"/>
    </xf>
    <xf numFmtId="37" fontId="609" fillId="0" borderId="0" xfId="0" applyNumberFormat="1" applyFont="1" applyAlignment="1">
      <alignment horizontal="center" vertical="center"/>
    </xf>
    <xf numFmtId="10" fontId="610" fillId="0" borderId="0" xfId="0" applyNumberFormat="1" applyFont="1" applyAlignment="1">
      <alignment horizontal="center" vertical="center"/>
    </xf>
    <xf numFmtId="10" fontId="611" fillId="0" borderId="0" xfId="0" applyNumberFormat="1" applyFont="1" applyAlignment="1">
      <alignment horizontal="center" vertical="center"/>
    </xf>
    <xf numFmtId="37" fontId="612" fillId="0" borderId="0" xfId="0" applyNumberFormat="1" applyFont="1" applyAlignment="1">
      <alignment horizontal="right" vertical="center"/>
    </xf>
    <xf numFmtId="37" fontId="613" fillId="0" borderId="0" xfId="0" applyNumberFormat="1" applyFont="1" applyAlignment="1">
      <alignment horizontal="center" vertical="center"/>
    </xf>
    <xf numFmtId="10" fontId="614" fillId="0" borderId="0" xfId="0" applyNumberFormat="1" applyFont="1" applyAlignment="1">
      <alignment horizontal="center" vertical="center"/>
    </xf>
    <xf numFmtId="10" fontId="615" fillId="0" borderId="0" xfId="0" applyNumberFormat="1" applyFont="1" applyAlignment="1">
      <alignment horizontal="center" vertical="center"/>
    </xf>
    <xf numFmtId="37" fontId="616" fillId="0" borderId="1" xfId="0" applyNumberFormat="1" applyFont="1" applyBorder="1" applyAlignment="1">
      <alignment horizontal="center" vertical="center"/>
    </xf>
    <xf numFmtId="37" fontId="617" fillId="0" borderId="3" xfId="0" applyNumberFormat="1" applyFont="1" applyBorder="1" applyAlignment="1">
      <alignment horizontal="center" vertical="center"/>
    </xf>
    <xf numFmtId="10" fontId="618" fillId="0" borderId="3" xfId="0" applyNumberFormat="1" applyFont="1" applyBorder="1" applyAlignment="1">
      <alignment horizontal="center" vertical="center"/>
    </xf>
    <xf numFmtId="10" fontId="619" fillId="0" borderId="3" xfId="0" applyNumberFormat="1" applyFont="1" applyBorder="1" applyAlignment="1">
      <alignment horizontal="center" vertical="center"/>
    </xf>
    <xf numFmtId="37" fontId="620" fillId="0" borderId="4" xfId="0" applyNumberFormat="1" applyFont="1" applyBorder="1" applyAlignment="1">
      <alignment horizontal="center" vertical="center"/>
    </xf>
    <xf numFmtId="37" fontId="621" fillId="0" borderId="4" xfId="0" applyNumberFormat="1" applyFont="1" applyBorder="1" applyAlignment="1">
      <alignment horizontal="center" vertical="center"/>
    </xf>
    <xf numFmtId="37" fontId="622" fillId="0" borderId="4" xfId="0" applyNumberFormat="1" applyFont="1" applyBorder="1" applyAlignment="1">
      <alignment horizontal="center" vertical="center"/>
    </xf>
    <xf numFmtId="37" fontId="630" fillId="0" borderId="1" xfId="0" applyNumberFormat="1" applyFont="1" applyBorder="1" applyAlignment="1">
      <alignment horizontal="center" vertical="center"/>
    </xf>
    <xf numFmtId="37" fontId="631" fillId="0" borderId="1" xfId="0" applyNumberFormat="1" applyFont="1" applyBorder="1" applyAlignment="1">
      <alignment horizontal="center" vertical="center" wrapText="1"/>
    </xf>
    <xf numFmtId="37" fontId="632" fillId="0" borderId="1" xfId="0" applyNumberFormat="1" applyFont="1" applyBorder="1" applyAlignment="1">
      <alignment horizontal="center" vertical="center" wrapText="1"/>
    </xf>
    <xf numFmtId="37" fontId="633" fillId="0" borderId="1" xfId="0" applyNumberFormat="1" applyFont="1" applyBorder="1" applyAlignment="1">
      <alignment horizontal="center" vertical="center" wrapText="1"/>
    </xf>
    <xf numFmtId="37" fontId="634" fillId="0" borderId="1" xfId="0" applyNumberFormat="1" applyFont="1" applyBorder="1" applyAlignment="1">
      <alignment horizontal="center" vertical="center" wrapText="1"/>
    </xf>
    <xf numFmtId="37" fontId="635" fillId="0" borderId="1" xfId="0" applyNumberFormat="1" applyFont="1" applyBorder="1" applyAlignment="1">
      <alignment horizontal="center" vertical="center" wrapText="1"/>
    </xf>
    <xf numFmtId="37" fontId="636" fillId="0" borderId="1" xfId="0" applyNumberFormat="1" applyFont="1" applyBorder="1" applyAlignment="1">
      <alignment horizontal="center" vertical="center" wrapText="1"/>
    </xf>
    <xf numFmtId="37" fontId="637" fillId="0" borderId="1" xfId="0" applyNumberFormat="1" applyFont="1" applyBorder="1" applyAlignment="1">
      <alignment horizontal="center" vertical="center" wrapText="1"/>
    </xf>
    <xf numFmtId="37" fontId="638" fillId="0" borderId="1" xfId="0" applyNumberFormat="1" applyFont="1" applyBorder="1" applyAlignment="1">
      <alignment horizontal="center" vertical="center" wrapText="1"/>
    </xf>
    <xf numFmtId="37" fontId="639" fillId="0" borderId="1" xfId="0" applyNumberFormat="1" applyFont="1" applyBorder="1" applyAlignment="1">
      <alignment horizontal="center" vertical="center" wrapText="1"/>
    </xf>
    <xf numFmtId="37" fontId="640" fillId="0" borderId="0" xfId="0" applyNumberFormat="1" applyFont="1" applyAlignment="1">
      <alignment horizontal="center" vertical="center" wrapText="1"/>
    </xf>
    <xf numFmtId="37" fontId="641" fillId="0" borderId="0" xfId="0" applyNumberFormat="1" applyFont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3" fillId="0" borderId="0" xfId="0" applyNumberFormat="1" applyFont="1" applyAlignment="1">
      <alignment horizontal="center" vertical="center"/>
    </xf>
    <xf numFmtId="37" fontId="644" fillId="0" borderId="0" xfId="0" applyNumberFormat="1" applyFont="1" applyAlignment="1">
      <alignment horizontal="center" vertical="center"/>
    </xf>
    <xf numFmtId="37" fontId="645" fillId="0" borderId="0" xfId="0" applyNumberFormat="1" applyFont="1" applyAlignment="1">
      <alignment horizontal="center" vertical="center"/>
    </xf>
    <xf numFmtId="37" fontId="646" fillId="0" borderId="0" xfId="0" applyNumberFormat="1" applyFont="1" applyAlignment="1">
      <alignment horizontal="center" vertical="center" wrapText="1"/>
    </xf>
    <xf numFmtId="37" fontId="647" fillId="0" borderId="0" xfId="0" applyNumberFormat="1" applyFont="1" applyAlignment="1">
      <alignment horizontal="center" vertical="center"/>
    </xf>
    <xf numFmtId="37" fontId="648" fillId="0" borderId="0" xfId="0" applyNumberFormat="1" applyFont="1" applyAlignment="1">
      <alignment horizontal="center" vertical="center"/>
    </xf>
    <xf numFmtId="37" fontId="649" fillId="0" borderId="0" xfId="0" applyNumberFormat="1" applyFont="1" applyAlignment="1">
      <alignment horizontal="center" vertical="center"/>
    </xf>
    <xf numFmtId="37" fontId="650" fillId="0" borderId="0" xfId="0" applyNumberFormat="1" applyFont="1" applyAlignment="1">
      <alignment horizontal="center" vertical="center"/>
    </xf>
    <xf numFmtId="37" fontId="651" fillId="0" borderId="0" xfId="0" applyNumberFormat="1" applyFont="1" applyAlignment="1">
      <alignment horizontal="center" vertical="center"/>
    </xf>
    <xf numFmtId="37" fontId="652" fillId="0" borderId="0" xfId="0" applyNumberFormat="1" applyFont="1" applyAlignment="1">
      <alignment horizontal="center" vertical="center" wrapText="1"/>
    </xf>
    <xf numFmtId="37" fontId="653" fillId="0" borderId="0" xfId="0" applyNumberFormat="1" applyFont="1" applyAlignment="1">
      <alignment horizontal="center" vertical="center"/>
    </xf>
    <xf numFmtId="37" fontId="654" fillId="0" borderId="0" xfId="0" applyNumberFormat="1" applyFont="1" applyAlignment="1">
      <alignment horizontal="center" vertical="center"/>
    </xf>
    <xf numFmtId="37" fontId="655" fillId="0" borderId="0" xfId="0" applyNumberFormat="1" applyFont="1" applyAlignment="1">
      <alignment horizontal="center" vertical="center"/>
    </xf>
    <xf numFmtId="37" fontId="656" fillId="0" borderId="0" xfId="0" applyNumberFormat="1" applyFont="1" applyAlignment="1">
      <alignment horizontal="center" vertical="center"/>
    </xf>
    <xf numFmtId="37" fontId="657" fillId="0" borderId="0" xfId="0" applyNumberFormat="1" applyFont="1" applyAlignment="1">
      <alignment horizontal="center" vertical="center"/>
    </xf>
    <xf numFmtId="37" fontId="658" fillId="0" borderId="0" xfId="0" applyNumberFormat="1" applyFont="1" applyAlignment="1">
      <alignment horizontal="center" vertical="center" wrapText="1"/>
    </xf>
    <xf numFmtId="37" fontId="659" fillId="0" borderId="0" xfId="0" applyNumberFormat="1" applyFont="1" applyAlignment="1">
      <alignment horizontal="center" vertical="center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 wrapText="1"/>
    </xf>
    <xf numFmtId="37" fontId="665" fillId="0" borderId="0" xfId="0" applyNumberFormat="1" applyFont="1" applyAlignment="1">
      <alignment horizontal="center" vertical="center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 wrapText="1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 wrapText="1"/>
    </xf>
    <xf numFmtId="37" fontId="677" fillId="0" borderId="0" xfId="0" applyNumberFormat="1" applyFont="1" applyAlignment="1">
      <alignment horizontal="center" vertical="center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/>
    </xf>
    <xf numFmtId="37" fontId="682" fillId="0" borderId="0" xfId="0" applyNumberFormat="1" applyFont="1" applyAlignment="1">
      <alignment horizontal="center" vertical="center" wrapText="1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3" xfId="0" applyNumberFormat="1" applyFont="1" applyBorder="1" applyAlignment="1">
      <alignment horizontal="center" vertical="center"/>
    </xf>
    <xf numFmtId="37" fontId="689" fillId="0" borderId="3" xfId="0" applyNumberFormat="1" applyFont="1" applyBorder="1" applyAlignment="1">
      <alignment horizontal="center" vertical="center"/>
    </xf>
    <xf numFmtId="37" fontId="690" fillId="0" borderId="3" xfId="0" applyNumberFormat="1" applyFont="1" applyBorder="1" applyAlignment="1">
      <alignment horizontal="center" vertical="center"/>
    </xf>
    <xf numFmtId="37" fontId="691" fillId="0" borderId="3" xfId="0" applyNumberFormat="1" applyFont="1" applyBorder="1" applyAlignment="1">
      <alignment horizontal="center" vertical="center"/>
    </xf>
    <xf numFmtId="37" fontId="692" fillId="0" borderId="3" xfId="0" applyNumberFormat="1" applyFont="1" applyBorder="1" applyAlignment="1">
      <alignment horizontal="center" vertical="center"/>
    </xf>
    <xf numFmtId="37" fontId="693" fillId="0" borderId="3" xfId="0" applyNumberFormat="1" applyFont="1" applyBorder="1" applyAlignment="1">
      <alignment horizontal="center" vertical="center"/>
    </xf>
    <xf numFmtId="37" fontId="694" fillId="0" borderId="3" xfId="0" applyNumberFormat="1" applyFont="1" applyBorder="1" applyAlignment="1">
      <alignment horizontal="center" vertical="center"/>
    </xf>
    <xf numFmtId="37" fontId="695" fillId="0" borderId="4" xfId="0" applyNumberFormat="1" applyFont="1" applyBorder="1" applyAlignment="1">
      <alignment horizontal="center" vertical="center"/>
    </xf>
    <xf numFmtId="37" fontId="696" fillId="0" borderId="4" xfId="0" applyNumberFormat="1" applyFont="1" applyBorder="1" applyAlignment="1">
      <alignment horizontal="center" vertical="center"/>
    </xf>
    <xf numFmtId="37" fontId="697" fillId="0" borderId="4" xfId="0" applyNumberFormat="1" applyFont="1" applyBorder="1" applyAlignment="1">
      <alignment horizontal="center" vertical="center"/>
    </xf>
    <xf numFmtId="37" fontId="698" fillId="0" borderId="4" xfId="0" applyNumberFormat="1" applyFont="1" applyBorder="1" applyAlignment="1">
      <alignment horizontal="center" vertical="center"/>
    </xf>
    <xf numFmtId="37" fontId="699" fillId="0" borderId="4" xfId="0" applyNumberFormat="1" applyFont="1" applyBorder="1" applyAlignment="1">
      <alignment horizontal="center" vertical="center"/>
    </xf>
    <xf numFmtId="37" fontId="700" fillId="0" borderId="4" xfId="0" applyNumberFormat="1" applyFont="1" applyBorder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1" xfId="0" applyNumberFormat="1" applyFont="1" applyBorder="1" applyAlignment="1">
      <alignment horizontal="center" vertical="center" wrapText="1"/>
    </xf>
    <xf numFmtId="37" fontId="709" fillId="0" borderId="1" xfId="0" applyNumberFormat="1" applyFont="1" applyBorder="1" applyAlignment="1">
      <alignment horizontal="center" vertical="center" wrapText="1"/>
    </xf>
    <xf numFmtId="37" fontId="710" fillId="0" borderId="1" xfId="0" applyNumberFormat="1" applyFont="1" applyBorder="1" applyAlignment="1">
      <alignment horizontal="center" vertical="center" wrapText="1"/>
    </xf>
    <xf numFmtId="37" fontId="711" fillId="0" borderId="1" xfId="0" applyNumberFormat="1" applyFont="1" applyBorder="1" applyAlignment="1">
      <alignment horizontal="center" vertical="center" wrapText="1"/>
    </xf>
    <xf numFmtId="37" fontId="712" fillId="0" borderId="1" xfId="0" applyNumberFormat="1" applyFont="1" applyBorder="1" applyAlignment="1">
      <alignment horizontal="center" vertical="center" wrapText="1"/>
    </xf>
    <xf numFmtId="37" fontId="713" fillId="0" borderId="1" xfId="0" applyNumberFormat="1" applyFont="1" applyBorder="1" applyAlignment="1">
      <alignment horizontal="center" vertical="center" wrapText="1"/>
    </xf>
    <xf numFmtId="37" fontId="714" fillId="0" borderId="1" xfId="0" applyNumberFormat="1" applyFont="1" applyBorder="1" applyAlignment="1">
      <alignment horizontal="center" vertical="center" wrapText="1"/>
    </xf>
    <xf numFmtId="37" fontId="715" fillId="0" borderId="1" xfId="0" applyNumberFormat="1" applyFont="1" applyBorder="1" applyAlignment="1">
      <alignment horizontal="center" vertical="center" wrapText="1"/>
    </xf>
    <xf numFmtId="37" fontId="716" fillId="0" borderId="1" xfId="0" applyNumberFormat="1" applyFont="1" applyBorder="1" applyAlignment="1">
      <alignment horizontal="center" vertical="center" wrapText="1"/>
    </xf>
    <xf numFmtId="37" fontId="717" fillId="0" borderId="0" xfId="0" applyNumberFormat="1" applyFont="1" applyAlignment="1">
      <alignment horizontal="center" vertical="center" wrapText="1"/>
    </xf>
    <xf numFmtId="37" fontId="718" fillId="0" borderId="0" xfId="0" applyNumberFormat="1" applyFont="1" applyAlignment="1">
      <alignment horizontal="center" vertical="center"/>
    </xf>
    <xf numFmtId="37" fontId="719" fillId="0" borderId="0" xfId="0" applyNumberFormat="1" applyFont="1" applyAlignment="1">
      <alignment horizontal="center" vertical="center"/>
    </xf>
    <xf numFmtId="37" fontId="720" fillId="0" borderId="0" xfId="0" applyNumberFormat="1" applyFont="1" applyAlignment="1">
      <alignment horizontal="center" vertical="center"/>
    </xf>
    <xf numFmtId="37" fontId="721" fillId="0" borderId="0" xfId="0" applyNumberFormat="1" applyFont="1" applyAlignment="1">
      <alignment horizontal="center" vertical="center"/>
    </xf>
    <xf numFmtId="37" fontId="722" fillId="0" borderId="0" xfId="0" applyNumberFormat="1" applyFont="1" applyAlignment="1">
      <alignment horizontal="center" vertical="center"/>
    </xf>
    <xf numFmtId="37" fontId="723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 wrapText="1"/>
    </xf>
    <xf numFmtId="37" fontId="725" fillId="0" borderId="0" xfId="0" applyNumberFormat="1" applyFont="1" applyAlignment="1">
      <alignment horizontal="center" vertical="center"/>
    </xf>
    <xf numFmtId="37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/>
    </xf>
    <xf numFmtId="37" fontId="728" fillId="0" borderId="0" xfId="0" applyNumberFormat="1" applyFont="1" applyAlignment="1">
      <alignment horizontal="center" vertical="center"/>
    </xf>
    <xf numFmtId="37" fontId="729" fillId="0" borderId="0" xfId="0" applyNumberFormat="1" applyFont="1" applyAlignment="1">
      <alignment horizontal="center" vertical="center"/>
    </xf>
    <xf numFmtId="37" fontId="730" fillId="0" borderId="0" xfId="0" applyNumberFormat="1" applyFont="1" applyAlignment="1">
      <alignment horizontal="center" vertical="center"/>
    </xf>
    <xf numFmtId="37" fontId="731" fillId="0" borderId="0" xfId="0" applyNumberFormat="1" applyFont="1" applyAlignment="1">
      <alignment horizontal="center" vertical="center" wrapText="1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center" vertical="center"/>
    </xf>
    <xf numFmtId="37" fontId="735" fillId="0" borderId="0" xfId="0" applyNumberFormat="1" applyFont="1" applyAlignment="1">
      <alignment horizontal="center" vertical="center"/>
    </xf>
    <xf numFmtId="37" fontId="736" fillId="0" borderId="0" xfId="0" applyNumberFormat="1" applyFont="1" applyAlignment="1">
      <alignment horizontal="center" vertical="center"/>
    </xf>
    <xf numFmtId="37" fontId="737" fillId="0" borderId="0" xfId="0" applyNumberFormat="1" applyFont="1" applyAlignment="1">
      <alignment horizontal="center" vertical="center"/>
    </xf>
    <xf numFmtId="37" fontId="738" fillId="0" borderId="0" xfId="0" applyNumberFormat="1" applyFont="1" applyAlignment="1">
      <alignment horizontal="center" vertical="center" wrapText="1"/>
    </xf>
    <xf numFmtId="37" fontId="739" fillId="0" borderId="0" xfId="0" applyNumberFormat="1" applyFont="1" applyAlignment="1">
      <alignment horizontal="center" vertical="center"/>
    </xf>
    <xf numFmtId="37" fontId="740" fillId="0" borderId="0" xfId="0" applyNumberFormat="1" applyFont="1" applyAlignment="1">
      <alignment horizontal="center" vertical="center"/>
    </xf>
    <xf numFmtId="37" fontId="741" fillId="0" borderId="0" xfId="0" applyNumberFormat="1" applyFont="1" applyAlignment="1">
      <alignment horizontal="center" vertical="center"/>
    </xf>
    <xf numFmtId="37" fontId="742" fillId="0" borderId="0" xfId="0" applyNumberFormat="1" applyFont="1" applyAlignment="1">
      <alignment horizontal="center" vertical="center"/>
    </xf>
    <xf numFmtId="37" fontId="743" fillId="0" borderId="0" xfId="0" applyNumberFormat="1" applyFont="1" applyAlignment="1">
      <alignment horizontal="center" vertical="center"/>
    </xf>
    <xf numFmtId="37" fontId="744" fillId="0" borderId="0" xfId="0" applyNumberFormat="1" applyFont="1" applyAlignment="1">
      <alignment horizontal="center" vertical="center"/>
    </xf>
    <xf numFmtId="37" fontId="745" fillId="0" borderId="0" xfId="0" applyNumberFormat="1" applyFont="1" applyAlignment="1">
      <alignment horizontal="center" vertical="center" wrapText="1"/>
    </xf>
    <xf numFmtId="37" fontId="746" fillId="0" borderId="0" xfId="0" applyNumberFormat="1" applyFont="1" applyAlignment="1">
      <alignment horizontal="center" vertical="center"/>
    </xf>
    <xf numFmtId="37" fontId="747" fillId="0" borderId="0" xfId="0" applyNumberFormat="1" applyFont="1" applyAlignment="1">
      <alignment horizontal="center" vertical="center"/>
    </xf>
    <xf numFmtId="37" fontId="748" fillId="0" borderId="0" xfId="0" applyNumberFormat="1" applyFont="1" applyAlignment="1">
      <alignment horizontal="center" vertical="center"/>
    </xf>
    <xf numFmtId="37" fontId="749" fillId="0" borderId="0" xfId="0" applyNumberFormat="1" applyFont="1" applyAlignment="1">
      <alignment horizontal="center" vertical="center"/>
    </xf>
    <xf numFmtId="37" fontId="750" fillId="0" borderId="0" xfId="0" applyNumberFormat="1" applyFont="1" applyAlignment="1">
      <alignment horizontal="center" vertical="center"/>
    </xf>
    <xf numFmtId="37" fontId="751" fillId="0" borderId="0" xfId="0" applyNumberFormat="1" applyFont="1" applyAlignment="1">
      <alignment horizontal="center" vertical="center"/>
    </xf>
    <xf numFmtId="37" fontId="752" fillId="0" borderId="0" xfId="0" applyNumberFormat="1" applyFont="1" applyAlignment="1">
      <alignment horizontal="center" vertical="center" wrapText="1"/>
    </xf>
    <xf numFmtId="37" fontId="753" fillId="0" borderId="0" xfId="0" applyNumberFormat="1" applyFont="1" applyAlignment="1">
      <alignment horizontal="center" vertical="center"/>
    </xf>
    <xf numFmtId="37" fontId="754" fillId="0" borderId="0" xfId="0" applyNumberFormat="1" applyFont="1" applyAlignment="1">
      <alignment horizontal="center" vertical="center"/>
    </xf>
    <xf numFmtId="37" fontId="755" fillId="0" borderId="0" xfId="0" applyNumberFormat="1" applyFont="1" applyAlignment="1">
      <alignment horizontal="center" vertical="center"/>
    </xf>
    <xf numFmtId="37" fontId="756" fillId="0" borderId="0" xfId="0" applyNumberFormat="1" applyFont="1" applyAlignment="1">
      <alignment horizontal="center" vertical="center"/>
    </xf>
    <xf numFmtId="37" fontId="757" fillId="0" borderId="0" xfId="0" applyNumberFormat="1" applyFont="1" applyAlignment="1">
      <alignment horizontal="center" vertical="center"/>
    </xf>
    <xf numFmtId="37" fontId="758" fillId="0" borderId="0" xfId="0" applyNumberFormat="1" applyFont="1" applyAlignment="1">
      <alignment horizontal="center" vertical="center"/>
    </xf>
    <xf numFmtId="37" fontId="759" fillId="0" borderId="0" xfId="0" applyNumberFormat="1" applyFont="1" applyAlignment="1">
      <alignment horizontal="center" vertical="center" wrapText="1"/>
    </xf>
    <xf numFmtId="37" fontId="760" fillId="0" borderId="0" xfId="0" applyNumberFormat="1" applyFont="1" applyAlignment="1">
      <alignment horizontal="center" vertical="center"/>
    </xf>
    <xf numFmtId="37" fontId="761" fillId="0" borderId="0" xfId="0" applyNumberFormat="1" applyFont="1" applyAlignment="1">
      <alignment horizontal="center" vertical="center"/>
    </xf>
    <xf numFmtId="37" fontId="762" fillId="0" borderId="0" xfId="0" applyNumberFormat="1" applyFont="1" applyAlignment="1">
      <alignment horizontal="center" vertical="center"/>
    </xf>
    <xf numFmtId="37" fontId="763" fillId="0" borderId="0" xfId="0" applyNumberFormat="1" applyFont="1" applyAlignment="1">
      <alignment horizontal="center" vertical="center"/>
    </xf>
    <xf numFmtId="37" fontId="764" fillId="0" borderId="0" xfId="0" applyNumberFormat="1" applyFont="1" applyAlignment="1">
      <alignment horizontal="center" vertical="center"/>
    </xf>
    <xf numFmtId="37" fontId="765" fillId="0" borderId="0" xfId="0" applyNumberFormat="1" applyFont="1" applyAlignment="1">
      <alignment horizontal="center" vertical="center"/>
    </xf>
    <xf numFmtId="37" fontId="766" fillId="0" borderId="0" xfId="0" applyNumberFormat="1" applyFont="1" applyAlignment="1">
      <alignment horizontal="center" vertical="center" wrapText="1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center" vertical="center"/>
    </xf>
    <xf numFmtId="37" fontId="770" fillId="0" borderId="0" xfId="0" applyNumberFormat="1" applyFont="1" applyAlignment="1">
      <alignment horizontal="center" vertical="center"/>
    </xf>
    <xf numFmtId="37" fontId="771" fillId="0" borderId="0" xfId="0" applyNumberFormat="1" applyFont="1" applyAlignment="1">
      <alignment horizontal="center" vertical="center"/>
    </xf>
    <xf numFmtId="37" fontId="772" fillId="0" borderId="0" xfId="0" applyNumberFormat="1" applyFont="1" applyAlignment="1">
      <alignment horizontal="center" vertical="center"/>
    </xf>
    <xf numFmtId="37" fontId="773" fillId="0" borderId="0" xfId="0" applyNumberFormat="1" applyFont="1" applyAlignment="1">
      <alignment horizontal="center" vertical="center" wrapText="1"/>
    </xf>
    <xf numFmtId="37" fontId="774" fillId="0" borderId="0" xfId="0" applyNumberFormat="1" applyFont="1" applyAlignment="1">
      <alignment horizontal="center" vertical="center"/>
    </xf>
    <xf numFmtId="37" fontId="775" fillId="0" borderId="0" xfId="0" applyNumberFormat="1" applyFont="1" applyAlignment="1">
      <alignment horizontal="center" vertical="center"/>
    </xf>
    <xf numFmtId="37" fontId="776" fillId="0" borderId="0" xfId="0" applyNumberFormat="1" applyFont="1" applyAlignment="1">
      <alignment horizontal="center" vertical="center"/>
    </xf>
    <xf numFmtId="37" fontId="777" fillId="0" borderId="0" xfId="0" applyNumberFormat="1" applyFont="1" applyAlignment="1">
      <alignment horizontal="center" vertical="center"/>
    </xf>
    <xf numFmtId="37" fontId="778" fillId="0" borderId="0" xfId="0" applyNumberFormat="1" applyFont="1" applyAlignment="1">
      <alignment horizontal="center" vertical="center"/>
    </xf>
    <xf numFmtId="37" fontId="779" fillId="0" borderId="0" xfId="0" applyNumberFormat="1" applyFont="1" applyAlignment="1">
      <alignment horizontal="center" vertical="center"/>
    </xf>
    <xf numFmtId="37" fontId="780" fillId="0" borderId="0" xfId="0" applyNumberFormat="1" applyFont="1" applyAlignment="1">
      <alignment horizontal="center" vertical="center" wrapText="1"/>
    </xf>
    <xf numFmtId="37" fontId="781" fillId="0" borderId="0" xfId="0" applyNumberFormat="1" applyFont="1" applyAlignment="1">
      <alignment horizontal="center" vertical="center"/>
    </xf>
    <xf numFmtId="37" fontId="782" fillId="0" borderId="0" xfId="0" applyNumberFormat="1" applyFont="1" applyAlignment="1">
      <alignment horizontal="center" vertical="center"/>
    </xf>
    <xf numFmtId="37" fontId="783" fillId="0" borderId="0" xfId="0" applyNumberFormat="1" applyFont="1" applyAlignment="1">
      <alignment horizontal="center" vertical="center"/>
    </xf>
    <xf numFmtId="37" fontId="784" fillId="0" borderId="0" xfId="0" applyNumberFormat="1" applyFont="1" applyAlignment="1">
      <alignment horizontal="center" vertical="center" wrapText="1"/>
    </xf>
    <xf numFmtId="37" fontId="785" fillId="0" borderId="0" xfId="0" applyNumberFormat="1" applyFont="1" applyAlignment="1">
      <alignment horizontal="center" vertical="center"/>
    </xf>
    <xf numFmtId="37" fontId="786" fillId="0" borderId="0" xfId="0" applyNumberFormat="1" applyFont="1" applyAlignment="1">
      <alignment horizontal="center" vertical="center"/>
    </xf>
    <xf numFmtId="37" fontId="787" fillId="0" borderId="0" xfId="0" applyNumberFormat="1" applyFont="1" applyAlignment="1">
      <alignment horizontal="center" vertical="center"/>
    </xf>
    <xf numFmtId="37" fontId="788" fillId="0" borderId="0" xfId="0" applyNumberFormat="1" applyFont="1" applyAlignment="1">
      <alignment horizontal="center" vertical="center" wrapText="1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37" fontId="791" fillId="0" borderId="0" xfId="0" applyNumberFormat="1" applyFont="1" applyAlignment="1">
      <alignment horizontal="center" vertical="center"/>
    </xf>
    <xf numFmtId="37" fontId="792" fillId="0" borderId="3" xfId="0" applyNumberFormat="1" applyFont="1" applyBorder="1" applyAlignment="1">
      <alignment horizontal="center" vertical="center"/>
    </xf>
    <xf numFmtId="37" fontId="793" fillId="0" borderId="3" xfId="0" applyNumberFormat="1" applyFont="1" applyBorder="1" applyAlignment="1">
      <alignment horizontal="center" vertical="center"/>
    </xf>
    <xf numFmtId="37" fontId="794" fillId="0" borderId="3" xfId="0" applyNumberFormat="1" applyFont="1" applyBorder="1" applyAlignment="1">
      <alignment horizontal="center" vertical="center"/>
    </xf>
    <xf numFmtId="37" fontId="795" fillId="0" borderId="3" xfId="0" applyNumberFormat="1" applyFont="1" applyBorder="1" applyAlignment="1">
      <alignment horizontal="center" vertical="center"/>
    </xf>
    <xf numFmtId="37" fontId="796" fillId="0" borderId="3" xfId="0" applyNumberFormat="1" applyFont="1" applyBorder="1" applyAlignment="1">
      <alignment horizontal="center" vertical="center"/>
    </xf>
    <xf numFmtId="37" fontId="797" fillId="0" borderId="3" xfId="0" applyNumberFormat="1" applyFont="1" applyBorder="1" applyAlignment="1">
      <alignment horizontal="center" vertical="center"/>
    </xf>
    <xf numFmtId="37" fontId="798" fillId="0" borderId="3" xfId="0" applyNumberFormat="1" applyFont="1" applyBorder="1" applyAlignment="1">
      <alignment horizontal="center" vertical="center"/>
    </xf>
    <xf numFmtId="37" fontId="799" fillId="0" borderId="4" xfId="0" applyNumberFormat="1" applyFont="1" applyBorder="1" applyAlignment="1">
      <alignment horizontal="center" vertical="center"/>
    </xf>
    <xf numFmtId="37" fontId="800" fillId="0" borderId="4" xfId="0" applyNumberFormat="1" applyFont="1" applyBorder="1" applyAlignment="1">
      <alignment horizontal="center" vertical="center"/>
    </xf>
    <xf numFmtId="37" fontId="801" fillId="0" borderId="4" xfId="0" applyNumberFormat="1" applyFont="1" applyBorder="1" applyAlignment="1">
      <alignment horizontal="center" vertical="center"/>
    </xf>
    <xf numFmtId="37" fontId="802" fillId="0" borderId="4" xfId="0" applyNumberFormat="1" applyFont="1" applyBorder="1" applyAlignment="1">
      <alignment horizontal="center" vertical="center"/>
    </xf>
    <xf numFmtId="37" fontId="803" fillId="0" borderId="4" xfId="0" applyNumberFormat="1" applyFont="1" applyBorder="1" applyAlignment="1">
      <alignment horizontal="center" vertical="center"/>
    </xf>
    <xf numFmtId="37" fontId="804" fillId="0" borderId="4" xfId="0" applyNumberFormat="1" applyFont="1" applyBorder="1" applyAlignment="1">
      <alignment horizontal="center" vertical="center"/>
    </xf>
    <xf numFmtId="37" fontId="811" fillId="0" borderId="0" xfId="0" applyNumberFormat="1" applyFont="1" applyAlignment="1">
      <alignment horizontal="center" vertical="center"/>
    </xf>
    <xf numFmtId="37" fontId="812" fillId="0" borderId="1" xfId="0" applyNumberFormat="1" applyFont="1" applyBorder="1" applyAlignment="1">
      <alignment horizontal="center" vertical="center" wrapText="1"/>
    </xf>
    <xf numFmtId="37" fontId="813" fillId="0" borderId="1" xfId="0" applyNumberFormat="1" applyFont="1" applyBorder="1" applyAlignment="1">
      <alignment horizontal="center" vertical="center" wrapText="1"/>
    </xf>
    <xf numFmtId="37" fontId="814" fillId="0" borderId="1" xfId="0" applyNumberFormat="1" applyFont="1" applyBorder="1" applyAlignment="1">
      <alignment horizontal="center" vertical="center" wrapText="1"/>
    </xf>
    <xf numFmtId="37" fontId="815" fillId="0" borderId="1" xfId="0" applyNumberFormat="1" applyFont="1" applyBorder="1" applyAlignment="1">
      <alignment horizontal="center" vertical="center" wrapText="1"/>
    </xf>
    <xf numFmtId="37" fontId="816" fillId="0" borderId="1" xfId="0" applyNumberFormat="1" applyFont="1" applyBorder="1" applyAlignment="1">
      <alignment horizontal="center" vertical="center" wrapText="1"/>
    </xf>
    <xf numFmtId="37" fontId="817" fillId="0" borderId="1" xfId="0" applyNumberFormat="1" applyFont="1" applyBorder="1" applyAlignment="1">
      <alignment horizontal="center" vertical="center" wrapText="1"/>
    </xf>
    <xf numFmtId="37" fontId="818" fillId="0" borderId="1" xfId="0" applyNumberFormat="1" applyFont="1" applyBorder="1" applyAlignment="1">
      <alignment horizontal="center" vertical="center" wrapText="1"/>
    </xf>
    <xf numFmtId="37" fontId="819" fillId="0" borderId="1" xfId="0" applyNumberFormat="1" applyFont="1" applyBorder="1" applyAlignment="1">
      <alignment horizontal="center" vertical="center" wrapText="1"/>
    </xf>
    <xf numFmtId="37" fontId="820" fillId="0" borderId="0" xfId="0" applyNumberFormat="1" applyFont="1" applyAlignment="1">
      <alignment horizontal="center" vertical="center" wrapText="1"/>
    </xf>
    <xf numFmtId="37" fontId="821" fillId="0" borderId="0" xfId="0" applyNumberFormat="1" applyFont="1" applyAlignment="1">
      <alignment horizontal="center" vertical="center"/>
    </xf>
    <xf numFmtId="37" fontId="822" fillId="0" borderId="0" xfId="0" applyNumberFormat="1" applyFont="1" applyAlignment="1">
      <alignment horizontal="center" vertical="center"/>
    </xf>
    <xf numFmtId="37" fontId="823" fillId="0" borderId="0" xfId="0" applyNumberFormat="1" applyFont="1" applyAlignment="1">
      <alignment horizontal="center" vertical="center"/>
    </xf>
    <xf numFmtId="37" fontId="824" fillId="0" borderId="0" xfId="0" applyNumberFormat="1" applyFont="1" applyAlignment="1">
      <alignment horizontal="center" vertical="center"/>
    </xf>
    <xf numFmtId="37" fontId="825" fillId="0" borderId="0" xfId="0" applyNumberFormat="1" applyFont="1" applyAlignment="1">
      <alignment horizontal="center" vertical="center" wrapText="1"/>
    </xf>
    <xf numFmtId="37" fontId="826" fillId="0" borderId="0" xfId="0" applyNumberFormat="1" applyFont="1" applyAlignment="1">
      <alignment horizontal="center" vertical="center"/>
    </xf>
    <xf numFmtId="37" fontId="827" fillId="0" borderId="0" xfId="0" applyNumberFormat="1" applyFont="1" applyAlignment="1">
      <alignment horizontal="center" vertical="center"/>
    </xf>
    <xf numFmtId="37" fontId="828" fillId="0" borderId="0" xfId="0" applyNumberFormat="1" applyFont="1" applyAlignment="1">
      <alignment horizontal="center" vertical="center"/>
    </xf>
    <xf numFmtId="37" fontId="829" fillId="0" borderId="0" xfId="0" applyNumberFormat="1" applyFont="1" applyAlignment="1">
      <alignment horizontal="center" vertical="center"/>
    </xf>
    <xf numFmtId="37" fontId="830" fillId="0" borderId="0" xfId="0" applyNumberFormat="1" applyFont="1" applyAlignment="1">
      <alignment horizontal="center" vertical="center" wrapText="1"/>
    </xf>
    <xf numFmtId="37" fontId="831" fillId="0" borderId="0" xfId="0" applyNumberFormat="1" applyFont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center" vertical="center"/>
    </xf>
    <xf numFmtId="37" fontId="834" fillId="0" borderId="0" xfId="0" applyNumberFormat="1" applyFont="1" applyAlignment="1">
      <alignment horizontal="center" vertical="center"/>
    </xf>
    <xf numFmtId="37" fontId="835" fillId="0" borderId="0" xfId="0" applyNumberFormat="1" applyFont="1" applyAlignment="1">
      <alignment horizontal="center" vertical="center" wrapText="1"/>
    </xf>
    <xf numFmtId="37" fontId="836" fillId="0" borderId="0" xfId="0" applyNumberFormat="1" applyFont="1" applyAlignment="1">
      <alignment horizontal="center" vertical="center"/>
    </xf>
    <xf numFmtId="37" fontId="837" fillId="0" borderId="0" xfId="0" applyNumberFormat="1" applyFont="1" applyAlignment="1">
      <alignment horizontal="center" vertical="center"/>
    </xf>
    <xf numFmtId="37" fontId="838" fillId="0" borderId="0" xfId="0" applyNumberFormat="1" applyFont="1" applyAlignment="1">
      <alignment horizontal="center" vertical="center"/>
    </xf>
    <xf numFmtId="37" fontId="839" fillId="0" borderId="0" xfId="0" applyNumberFormat="1" applyFont="1" applyAlignment="1">
      <alignment horizontal="center" vertical="center"/>
    </xf>
    <xf numFmtId="37" fontId="840" fillId="0" borderId="0" xfId="0" applyNumberFormat="1" applyFont="1" applyAlignment="1">
      <alignment horizontal="center" vertical="center" wrapText="1"/>
    </xf>
    <xf numFmtId="37" fontId="841" fillId="0" borderId="0" xfId="0" applyNumberFormat="1" applyFont="1" applyAlignment="1">
      <alignment horizontal="center" vertical="center"/>
    </xf>
    <xf numFmtId="37" fontId="842" fillId="0" borderId="0" xfId="0" applyNumberFormat="1" applyFont="1" applyAlignment="1">
      <alignment horizontal="center" vertical="center"/>
    </xf>
    <xf numFmtId="37" fontId="843" fillId="0" borderId="0" xfId="0" applyNumberFormat="1" applyFont="1" applyAlignment="1">
      <alignment horizontal="center" vertical="center"/>
    </xf>
    <xf numFmtId="37" fontId="844" fillId="0" borderId="0" xfId="0" applyNumberFormat="1" applyFont="1" applyAlignment="1">
      <alignment horizontal="center" vertical="center"/>
    </xf>
    <xf numFmtId="37" fontId="845" fillId="0" borderId="0" xfId="0" applyNumberFormat="1" applyFont="1" applyAlignment="1">
      <alignment horizontal="center" vertical="center" wrapText="1"/>
    </xf>
    <xf numFmtId="37" fontId="846" fillId="0" borderId="0" xfId="0" applyNumberFormat="1" applyFont="1" applyAlignment="1">
      <alignment horizontal="center" vertical="center"/>
    </xf>
    <xf numFmtId="37" fontId="847" fillId="0" borderId="0" xfId="0" applyNumberFormat="1" applyFont="1" applyAlignment="1">
      <alignment horizontal="center" vertical="center"/>
    </xf>
    <xf numFmtId="37" fontId="848" fillId="0" borderId="0" xfId="0" applyNumberFormat="1" applyFont="1" applyAlignment="1">
      <alignment horizontal="center" vertical="center"/>
    </xf>
    <xf numFmtId="37" fontId="849" fillId="0" borderId="0" xfId="0" applyNumberFormat="1" applyFont="1" applyAlignment="1">
      <alignment horizontal="center" vertical="center"/>
    </xf>
    <xf numFmtId="37" fontId="850" fillId="0" borderId="0" xfId="0" applyNumberFormat="1" applyFont="1" applyAlignment="1">
      <alignment horizontal="center" vertical="center" wrapText="1"/>
    </xf>
    <xf numFmtId="37" fontId="851" fillId="0" borderId="0" xfId="0" applyNumberFormat="1" applyFont="1" applyAlignment="1">
      <alignment horizontal="center" vertical="center"/>
    </xf>
    <xf numFmtId="37" fontId="852" fillId="0" borderId="0" xfId="0" applyNumberFormat="1" applyFont="1" applyAlignment="1">
      <alignment horizontal="center" vertical="center"/>
    </xf>
    <xf numFmtId="37" fontId="853" fillId="0" borderId="0" xfId="0" applyNumberFormat="1" applyFont="1" applyAlignment="1">
      <alignment horizontal="center" vertical="center"/>
    </xf>
    <xf numFmtId="37" fontId="854" fillId="0" borderId="0" xfId="0" applyNumberFormat="1" applyFont="1" applyAlignment="1">
      <alignment horizontal="center" vertical="center"/>
    </xf>
    <xf numFmtId="37" fontId="855" fillId="0" borderId="0" xfId="0" applyNumberFormat="1" applyFont="1" applyAlignment="1">
      <alignment horizontal="center" vertical="center" wrapText="1"/>
    </xf>
    <xf numFmtId="37" fontId="856" fillId="0" borderId="0" xfId="0" applyNumberFormat="1" applyFont="1" applyAlignment="1">
      <alignment horizontal="center" vertical="center"/>
    </xf>
    <xf numFmtId="37" fontId="857" fillId="0" borderId="0" xfId="0" applyNumberFormat="1" applyFont="1" applyAlignment="1">
      <alignment horizontal="center" vertical="center"/>
    </xf>
    <xf numFmtId="37" fontId="858" fillId="0" borderId="0" xfId="0" applyNumberFormat="1" applyFont="1" applyAlignment="1">
      <alignment horizontal="center" vertical="center"/>
    </xf>
    <xf numFmtId="37" fontId="859" fillId="0" borderId="0" xfId="0" applyNumberFormat="1" applyFont="1" applyAlignment="1">
      <alignment horizontal="center" vertical="center"/>
    </xf>
    <xf numFmtId="37" fontId="860" fillId="0" borderId="0" xfId="0" applyNumberFormat="1" applyFont="1" applyAlignment="1">
      <alignment horizontal="center" vertical="center" wrapText="1"/>
    </xf>
    <xf numFmtId="37" fontId="861" fillId="0" borderId="0" xfId="0" applyNumberFormat="1" applyFont="1" applyAlignment="1">
      <alignment horizontal="center" vertical="center"/>
    </xf>
    <xf numFmtId="37" fontId="862" fillId="0" borderId="0" xfId="0" applyNumberFormat="1" applyFont="1" applyAlignment="1">
      <alignment horizontal="center" vertical="center"/>
    </xf>
    <xf numFmtId="37" fontId="863" fillId="0" borderId="0" xfId="0" applyNumberFormat="1" applyFont="1" applyAlignment="1">
      <alignment horizontal="center" vertical="center"/>
    </xf>
    <xf numFmtId="37" fontId="864" fillId="0" borderId="0" xfId="0" applyNumberFormat="1" applyFont="1" applyAlignment="1">
      <alignment horizontal="center" vertical="center"/>
    </xf>
    <xf numFmtId="37" fontId="865" fillId="0" borderId="0" xfId="0" applyNumberFormat="1" applyFont="1" applyAlignment="1">
      <alignment horizontal="center" vertical="center" wrapText="1"/>
    </xf>
    <xf numFmtId="37" fontId="866" fillId="0" borderId="0" xfId="0" applyNumberFormat="1" applyFont="1" applyAlignment="1">
      <alignment horizontal="center" vertical="center"/>
    </xf>
    <xf numFmtId="37" fontId="867" fillId="0" borderId="0" xfId="0" applyNumberFormat="1" applyFont="1" applyAlignment="1">
      <alignment horizontal="center" vertical="center"/>
    </xf>
    <xf numFmtId="37" fontId="868" fillId="0" borderId="0" xfId="0" applyNumberFormat="1" applyFont="1" applyAlignment="1">
      <alignment horizontal="center" vertical="center"/>
    </xf>
    <xf numFmtId="37" fontId="869" fillId="0" borderId="0" xfId="0" applyNumberFormat="1" applyFont="1" applyAlignment="1">
      <alignment horizontal="center" vertical="center"/>
    </xf>
    <xf numFmtId="37" fontId="870" fillId="0" borderId="0" xfId="0" applyNumberFormat="1" applyFont="1" applyAlignment="1">
      <alignment horizontal="center" vertical="center" wrapText="1"/>
    </xf>
    <xf numFmtId="37" fontId="871" fillId="0" borderId="0" xfId="0" applyNumberFormat="1" applyFont="1" applyAlignment="1">
      <alignment horizontal="center" vertical="center"/>
    </xf>
    <xf numFmtId="37" fontId="872" fillId="0" borderId="0" xfId="0" applyNumberFormat="1" applyFont="1" applyAlignment="1">
      <alignment horizontal="center" vertical="center"/>
    </xf>
    <xf numFmtId="37" fontId="873" fillId="0" borderId="0" xfId="0" applyNumberFormat="1" applyFont="1" applyAlignment="1">
      <alignment horizontal="center" vertical="center"/>
    </xf>
    <xf numFmtId="37" fontId="874" fillId="0" borderId="0" xfId="0" applyNumberFormat="1" applyFont="1" applyAlignment="1">
      <alignment horizontal="center" vertical="center"/>
    </xf>
    <xf numFmtId="37" fontId="875" fillId="0" borderId="0" xfId="0" applyNumberFormat="1" applyFont="1" applyAlignment="1">
      <alignment horizontal="center" vertical="center"/>
    </xf>
    <xf numFmtId="37" fontId="876" fillId="0" borderId="0" xfId="0" applyNumberFormat="1" applyFont="1" applyAlignment="1">
      <alignment horizontal="center" vertical="center"/>
    </xf>
    <xf numFmtId="37" fontId="877" fillId="0" borderId="0" xfId="0" applyNumberFormat="1" applyFont="1" applyAlignment="1">
      <alignment horizontal="center" vertical="center"/>
    </xf>
    <xf numFmtId="37" fontId="878" fillId="0" borderId="0" xfId="0" applyNumberFormat="1" applyFont="1" applyAlignment="1">
      <alignment horizontal="center" vertical="center"/>
    </xf>
    <xf numFmtId="37" fontId="879" fillId="0" borderId="0" xfId="0" applyNumberFormat="1" applyFont="1" applyAlignment="1">
      <alignment horizontal="center" vertical="center" wrapText="1"/>
    </xf>
    <xf numFmtId="37" fontId="880" fillId="0" borderId="0" xfId="0" applyNumberFormat="1" applyFont="1" applyAlignment="1">
      <alignment horizontal="center" vertical="center"/>
    </xf>
    <xf numFmtId="37" fontId="881" fillId="0" borderId="0" xfId="0" applyNumberFormat="1" applyFont="1" applyAlignment="1">
      <alignment horizontal="center" vertical="center"/>
    </xf>
    <xf numFmtId="37" fontId="882" fillId="0" borderId="0" xfId="0" applyNumberFormat="1" applyFont="1" applyAlignment="1">
      <alignment horizontal="center" vertical="center"/>
    </xf>
    <xf numFmtId="37" fontId="883" fillId="0" borderId="0" xfId="0" applyNumberFormat="1" applyFont="1" applyAlignment="1">
      <alignment horizontal="center" vertical="center"/>
    </xf>
    <xf numFmtId="37" fontId="884" fillId="0" borderId="0" xfId="0" applyNumberFormat="1" applyFont="1" applyAlignment="1">
      <alignment horizontal="center" vertical="center"/>
    </xf>
    <xf numFmtId="37" fontId="885" fillId="0" borderId="0" xfId="0" applyNumberFormat="1" applyFont="1" applyAlignment="1">
      <alignment horizontal="center" vertical="center"/>
    </xf>
    <xf numFmtId="37" fontId="886" fillId="0" borderId="0" xfId="0" applyNumberFormat="1" applyFont="1" applyAlignment="1">
      <alignment horizontal="center" vertical="center"/>
    </xf>
    <xf numFmtId="37" fontId="887" fillId="0" borderId="0" xfId="0" applyNumberFormat="1" applyFont="1" applyAlignment="1">
      <alignment horizontal="center" vertical="center"/>
    </xf>
    <xf numFmtId="37" fontId="888" fillId="0" borderId="0" xfId="0" applyNumberFormat="1" applyFont="1" applyAlignment="1">
      <alignment horizontal="center" vertical="center" wrapText="1"/>
    </xf>
    <xf numFmtId="37" fontId="889" fillId="0" borderId="0" xfId="0" applyNumberFormat="1" applyFont="1" applyAlignment="1">
      <alignment horizontal="center" vertical="center"/>
    </xf>
    <xf numFmtId="37" fontId="890" fillId="0" borderId="0" xfId="0" applyNumberFormat="1" applyFont="1" applyAlignment="1">
      <alignment horizontal="center" vertical="center"/>
    </xf>
    <xf numFmtId="37" fontId="891" fillId="0" borderId="0" xfId="0" applyNumberFormat="1" applyFont="1" applyAlignment="1">
      <alignment horizontal="center" vertical="center"/>
    </xf>
    <xf numFmtId="37" fontId="892" fillId="0" borderId="0" xfId="0" applyNumberFormat="1" applyFont="1" applyAlignment="1">
      <alignment horizontal="center" vertical="center"/>
    </xf>
    <xf numFmtId="37" fontId="893" fillId="0" borderId="0" xfId="0" applyNumberFormat="1" applyFont="1" applyAlignment="1">
      <alignment horizontal="center" vertical="center"/>
    </xf>
    <xf numFmtId="37" fontId="894" fillId="0" borderId="0" xfId="0" applyNumberFormat="1" applyFont="1" applyAlignment="1">
      <alignment horizontal="center" vertical="center"/>
    </xf>
    <xf numFmtId="37" fontId="895" fillId="0" borderId="0" xfId="0" applyNumberFormat="1" applyFont="1" applyAlignment="1">
      <alignment horizontal="center" vertical="center"/>
    </xf>
    <xf numFmtId="37" fontId="896" fillId="0" borderId="0" xfId="0" applyNumberFormat="1" applyFont="1" applyAlignment="1">
      <alignment horizontal="center" vertical="center"/>
    </xf>
    <xf numFmtId="37" fontId="897" fillId="0" borderId="0" xfId="0" applyNumberFormat="1" applyFont="1" applyAlignment="1">
      <alignment horizontal="center" vertical="center" wrapText="1"/>
    </xf>
    <xf numFmtId="37" fontId="898" fillId="0" borderId="0" xfId="0" applyNumberFormat="1" applyFont="1" applyAlignment="1">
      <alignment horizontal="center" vertical="center"/>
    </xf>
    <xf numFmtId="37" fontId="899" fillId="0" borderId="0" xfId="0" applyNumberFormat="1" applyFont="1" applyAlignment="1">
      <alignment horizontal="center" vertical="center"/>
    </xf>
    <xf numFmtId="37" fontId="900" fillId="0" borderId="0" xfId="0" applyNumberFormat="1" applyFont="1" applyAlignment="1">
      <alignment horizontal="center" vertical="center"/>
    </xf>
    <xf numFmtId="37" fontId="901" fillId="0" borderId="0" xfId="0" applyNumberFormat="1" applyFont="1" applyAlignment="1">
      <alignment horizontal="center" vertical="center"/>
    </xf>
    <xf numFmtId="37" fontId="902" fillId="0" borderId="0" xfId="0" applyNumberFormat="1" applyFont="1" applyAlignment="1">
      <alignment horizontal="center" vertical="center" wrapText="1"/>
    </xf>
    <xf numFmtId="37" fontId="903" fillId="0" borderId="0" xfId="0" applyNumberFormat="1" applyFont="1" applyAlignment="1">
      <alignment horizontal="center" vertical="center"/>
    </xf>
    <xf numFmtId="37" fontId="904" fillId="0" borderId="0" xfId="0" applyNumberFormat="1" applyFont="1" applyAlignment="1">
      <alignment horizontal="center" vertical="center"/>
    </xf>
    <xf numFmtId="37" fontId="905" fillId="0" borderId="0" xfId="0" applyNumberFormat="1" applyFont="1" applyAlignment="1">
      <alignment horizontal="center" vertical="center"/>
    </xf>
    <xf numFmtId="37" fontId="906" fillId="0" borderId="0" xfId="0" applyNumberFormat="1" applyFont="1" applyAlignment="1">
      <alignment horizontal="center" vertical="center"/>
    </xf>
    <xf numFmtId="37" fontId="907" fillId="0" borderId="0" xfId="0" applyNumberFormat="1" applyFont="1" applyAlignment="1">
      <alignment horizontal="center" vertical="center"/>
    </xf>
    <xf numFmtId="37" fontId="908" fillId="0" borderId="0" xfId="0" applyNumberFormat="1" applyFont="1" applyAlignment="1">
      <alignment horizontal="center" vertical="center"/>
    </xf>
    <xf numFmtId="37" fontId="909" fillId="0" borderId="0" xfId="0" applyNumberFormat="1" applyFont="1" applyAlignment="1">
      <alignment horizontal="center" vertical="center"/>
    </xf>
    <xf numFmtId="37" fontId="910" fillId="0" borderId="0" xfId="0" applyNumberFormat="1" applyFont="1" applyAlignment="1">
      <alignment horizontal="center" vertical="center"/>
    </xf>
    <xf numFmtId="37" fontId="911" fillId="0" borderId="0" xfId="0" applyNumberFormat="1" applyFont="1" applyAlignment="1">
      <alignment horizontal="center" vertical="center" wrapText="1"/>
    </xf>
    <xf numFmtId="37" fontId="912" fillId="0" borderId="0" xfId="0" applyNumberFormat="1" applyFont="1" applyAlignment="1">
      <alignment horizontal="center" vertical="center"/>
    </xf>
    <xf numFmtId="37" fontId="913" fillId="0" borderId="0" xfId="0" applyNumberFormat="1" applyFont="1" applyAlignment="1">
      <alignment horizontal="center" vertical="center"/>
    </xf>
    <xf numFmtId="37" fontId="914" fillId="0" borderId="0" xfId="0" applyNumberFormat="1" applyFont="1" applyAlignment="1">
      <alignment horizontal="center" vertical="center"/>
    </xf>
    <xf numFmtId="37" fontId="915" fillId="0" borderId="0" xfId="0" applyNumberFormat="1" applyFont="1" applyAlignment="1">
      <alignment horizontal="center" vertical="center"/>
    </xf>
    <xf numFmtId="37" fontId="916" fillId="0" borderId="0" xfId="0" applyNumberFormat="1" applyFont="1" applyAlignment="1">
      <alignment horizontal="center" vertical="center" wrapText="1"/>
    </xf>
    <xf numFmtId="37" fontId="917" fillId="0" borderId="0" xfId="0" applyNumberFormat="1" applyFont="1" applyAlignment="1">
      <alignment horizontal="center" vertical="center"/>
    </xf>
    <xf numFmtId="37" fontId="918" fillId="0" borderId="0" xfId="0" applyNumberFormat="1" applyFont="1" applyAlignment="1">
      <alignment horizontal="center" vertical="center"/>
    </xf>
    <xf numFmtId="37" fontId="919" fillId="0" borderId="0" xfId="0" applyNumberFormat="1" applyFont="1" applyAlignment="1">
      <alignment horizontal="center" vertical="center"/>
    </xf>
    <xf numFmtId="37" fontId="920" fillId="0" borderId="0" xfId="0" applyNumberFormat="1" applyFont="1" applyAlignment="1">
      <alignment horizontal="center" vertical="center"/>
    </xf>
    <xf numFmtId="37" fontId="921" fillId="0" borderId="0" xfId="0" applyNumberFormat="1" applyFont="1" applyAlignment="1">
      <alignment horizontal="center" vertical="center" wrapText="1"/>
    </xf>
    <xf numFmtId="37" fontId="922" fillId="0" borderId="0" xfId="0" applyNumberFormat="1" applyFont="1" applyAlignment="1">
      <alignment horizontal="center" vertical="center"/>
    </xf>
    <xf numFmtId="37" fontId="923" fillId="0" borderId="0" xfId="0" applyNumberFormat="1" applyFont="1" applyAlignment="1">
      <alignment horizontal="center" vertical="center"/>
    </xf>
    <xf numFmtId="37" fontId="924" fillId="0" borderId="0" xfId="0" applyNumberFormat="1" applyFont="1" applyAlignment="1">
      <alignment horizontal="center" vertical="center"/>
    </xf>
    <xf numFmtId="37" fontId="925" fillId="0" borderId="0" xfId="0" applyNumberFormat="1" applyFont="1" applyAlignment="1">
      <alignment horizontal="center" vertical="center"/>
    </xf>
    <xf numFmtId="37" fontId="926" fillId="0" borderId="0" xfId="0" applyNumberFormat="1" applyFont="1" applyAlignment="1">
      <alignment horizontal="center" vertical="center"/>
    </xf>
    <xf numFmtId="37" fontId="927" fillId="0" borderId="0" xfId="0" applyNumberFormat="1" applyFont="1" applyAlignment="1">
      <alignment horizontal="center" vertical="center"/>
    </xf>
    <xf numFmtId="37" fontId="928" fillId="0" borderId="0" xfId="0" applyNumberFormat="1" applyFont="1" applyAlignment="1">
      <alignment horizontal="center" vertical="center"/>
    </xf>
    <xf numFmtId="37" fontId="929" fillId="0" borderId="0" xfId="0" applyNumberFormat="1" applyFont="1" applyAlignment="1">
      <alignment horizontal="center" vertical="center"/>
    </xf>
    <xf numFmtId="37" fontId="930" fillId="0" borderId="0" xfId="0" applyNumberFormat="1" applyFont="1" applyAlignment="1">
      <alignment horizontal="center" vertical="center" wrapText="1"/>
    </xf>
    <xf numFmtId="37" fontId="931" fillId="0" borderId="0" xfId="0" applyNumberFormat="1" applyFont="1" applyAlignment="1">
      <alignment horizontal="center" vertical="center"/>
    </xf>
    <xf numFmtId="37" fontId="932" fillId="0" borderId="0" xfId="0" applyNumberFormat="1" applyFont="1" applyAlignment="1">
      <alignment horizontal="center" vertical="center"/>
    </xf>
    <xf numFmtId="37" fontId="933" fillId="0" borderId="0" xfId="0" applyNumberFormat="1" applyFont="1" applyAlignment="1">
      <alignment horizontal="center" vertical="center"/>
    </xf>
    <xf numFmtId="37" fontId="934" fillId="0" borderId="0" xfId="0" applyNumberFormat="1" applyFont="1" applyAlignment="1">
      <alignment horizontal="center" vertical="center"/>
    </xf>
    <xf numFmtId="37" fontId="935" fillId="0" borderId="0" xfId="0" applyNumberFormat="1" applyFont="1" applyAlignment="1">
      <alignment horizontal="center" vertical="center"/>
    </xf>
    <xf numFmtId="37" fontId="936" fillId="0" borderId="0" xfId="0" applyNumberFormat="1" applyFont="1" applyAlignment="1">
      <alignment horizontal="center" vertical="center"/>
    </xf>
    <xf numFmtId="37" fontId="937" fillId="0" borderId="0" xfId="0" applyNumberFormat="1" applyFont="1" applyAlignment="1">
      <alignment horizontal="center" vertical="center"/>
    </xf>
    <xf numFmtId="37" fontId="938" fillId="0" borderId="0" xfId="0" applyNumberFormat="1" applyFont="1" applyAlignment="1">
      <alignment horizontal="center" vertical="center"/>
    </xf>
    <xf numFmtId="37" fontId="939" fillId="0" borderId="0" xfId="0" applyNumberFormat="1" applyFont="1" applyAlignment="1">
      <alignment horizontal="center" vertical="center" wrapText="1"/>
    </xf>
    <xf numFmtId="37" fontId="940" fillId="0" borderId="0" xfId="0" applyNumberFormat="1" applyFont="1" applyAlignment="1">
      <alignment horizontal="center" vertical="center"/>
    </xf>
    <xf numFmtId="37" fontId="941" fillId="0" borderId="0" xfId="0" applyNumberFormat="1" applyFont="1" applyAlignment="1">
      <alignment horizontal="center" vertical="center"/>
    </xf>
    <xf numFmtId="37" fontId="942" fillId="0" borderId="0" xfId="0" applyNumberFormat="1" applyFont="1" applyAlignment="1">
      <alignment horizontal="center" vertical="center"/>
    </xf>
    <xf numFmtId="37" fontId="943" fillId="0" borderId="0" xfId="0" applyNumberFormat="1" applyFont="1" applyAlignment="1">
      <alignment horizontal="center" vertical="center"/>
    </xf>
    <xf numFmtId="37" fontId="944" fillId="0" borderId="0" xfId="0" applyNumberFormat="1" applyFont="1" applyAlignment="1">
      <alignment horizontal="center" vertical="center" wrapText="1"/>
    </xf>
    <xf numFmtId="37" fontId="945" fillId="0" borderId="0" xfId="0" applyNumberFormat="1" applyFont="1" applyAlignment="1">
      <alignment horizontal="center" vertical="center"/>
    </xf>
    <xf numFmtId="37" fontId="946" fillId="0" borderId="0" xfId="0" applyNumberFormat="1" applyFont="1" applyAlignment="1">
      <alignment horizontal="center" vertical="center"/>
    </xf>
    <xf numFmtId="37" fontId="947" fillId="0" borderId="0" xfId="0" applyNumberFormat="1" applyFont="1" applyAlignment="1">
      <alignment horizontal="center" vertical="center"/>
    </xf>
    <xf numFmtId="37" fontId="948" fillId="0" borderId="0" xfId="0" applyNumberFormat="1" applyFont="1" applyAlignment="1">
      <alignment horizontal="center" vertical="center"/>
    </xf>
    <xf numFmtId="37" fontId="949" fillId="0" borderId="0" xfId="0" applyNumberFormat="1" applyFont="1" applyAlignment="1">
      <alignment horizontal="center" vertical="center" wrapText="1"/>
    </xf>
    <xf numFmtId="37" fontId="950" fillId="0" borderId="0" xfId="0" applyNumberFormat="1" applyFont="1" applyAlignment="1">
      <alignment horizontal="center" vertical="center"/>
    </xf>
    <xf numFmtId="37" fontId="951" fillId="0" borderId="0" xfId="0" applyNumberFormat="1" applyFont="1" applyAlignment="1">
      <alignment horizontal="center" vertical="center"/>
    </xf>
    <xf numFmtId="37" fontId="952" fillId="0" borderId="0" xfId="0" applyNumberFormat="1" applyFont="1" applyAlignment="1">
      <alignment horizontal="center" vertical="center"/>
    </xf>
    <xf numFmtId="37" fontId="953" fillId="0" borderId="0" xfId="0" applyNumberFormat="1" applyFont="1" applyAlignment="1">
      <alignment horizontal="center" vertical="center"/>
    </xf>
    <xf numFmtId="37" fontId="954" fillId="0" borderId="0" xfId="0" applyNumberFormat="1" applyFont="1" applyAlignment="1">
      <alignment horizontal="center" vertical="center"/>
    </xf>
    <xf numFmtId="37" fontId="955" fillId="0" borderId="0" xfId="0" applyNumberFormat="1" applyFont="1" applyAlignment="1">
      <alignment horizontal="center" vertical="center"/>
    </xf>
    <xf numFmtId="37" fontId="956" fillId="0" borderId="0" xfId="0" applyNumberFormat="1" applyFont="1" applyAlignment="1">
      <alignment horizontal="center" vertical="center"/>
    </xf>
    <xf numFmtId="37" fontId="957" fillId="0" borderId="0" xfId="0" applyNumberFormat="1" applyFont="1" applyAlignment="1">
      <alignment horizontal="center" vertical="center"/>
    </xf>
    <xf numFmtId="37" fontId="958" fillId="0" borderId="0" xfId="0" applyNumberFormat="1" applyFont="1" applyAlignment="1">
      <alignment horizontal="center" vertical="center" wrapText="1"/>
    </xf>
    <xf numFmtId="37" fontId="959" fillId="0" borderId="0" xfId="0" applyNumberFormat="1" applyFont="1" applyAlignment="1">
      <alignment horizontal="center" vertical="center"/>
    </xf>
    <xf numFmtId="37" fontId="960" fillId="0" borderId="0" xfId="0" applyNumberFormat="1" applyFont="1" applyAlignment="1">
      <alignment horizontal="center" vertical="center"/>
    </xf>
    <xf numFmtId="37" fontId="961" fillId="0" borderId="0" xfId="0" applyNumberFormat="1" applyFont="1" applyAlignment="1">
      <alignment horizontal="center" vertical="center"/>
    </xf>
    <xf numFmtId="37" fontId="962" fillId="0" borderId="0" xfId="0" applyNumberFormat="1" applyFont="1" applyAlignment="1">
      <alignment horizontal="center" vertical="center"/>
    </xf>
    <xf numFmtId="37" fontId="963" fillId="0" borderId="0" xfId="0" applyNumberFormat="1" applyFont="1" applyAlignment="1">
      <alignment horizontal="center" vertical="center" wrapText="1"/>
    </xf>
    <xf numFmtId="37" fontId="964" fillId="0" borderId="0" xfId="0" applyNumberFormat="1" applyFont="1" applyAlignment="1">
      <alignment horizontal="center" vertical="center"/>
    </xf>
    <xf numFmtId="37" fontId="965" fillId="0" borderId="0" xfId="0" applyNumberFormat="1" applyFont="1" applyAlignment="1">
      <alignment horizontal="center" vertical="center"/>
    </xf>
    <xf numFmtId="37" fontId="966" fillId="0" borderId="0" xfId="0" applyNumberFormat="1" applyFont="1" applyAlignment="1">
      <alignment horizontal="center" vertical="center"/>
    </xf>
    <xf numFmtId="37" fontId="967" fillId="0" borderId="0" xfId="0" applyNumberFormat="1" applyFont="1" applyAlignment="1">
      <alignment horizontal="center" vertical="center"/>
    </xf>
    <xf numFmtId="37" fontId="968" fillId="0" borderId="0" xfId="0" applyNumberFormat="1" applyFont="1" applyAlignment="1">
      <alignment horizontal="center" vertical="center" wrapText="1"/>
    </xf>
    <xf numFmtId="37" fontId="969" fillId="0" borderId="0" xfId="0" applyNumberFormat="1" applyFont="1" applyAlignment="1">
      <alignment horizontal="center" vertical="center"/>
    </xf>
    <xf numFmtId="37" fontId="970" fillId="0" borderId="0" xfId="0" applyNumberFormat="1" applyFont="1" applyAlignment="1">
      <alignment horizontal="center" vertical="center"/>
    </xf>
    <xf numFmtId="37" fontId="971" fillId="0" borderId="0" xfId="0" applyNumberFormat="1" applyFont="1" applyAlignment="1">
      <alignment horizontal="center" vertical="center"/>
    </xf>
    <xf numFmtId="37" fontId="972" fillId="0" borderId="0" xfId="0" applyNumberFormat="1" applyFont="1" applyAlignment="1">
      <alignment horizontal="center" vertical="center"/>
    </xf>
    <xf numFmtId="37" fontId="973" fillId="0" borderId="3" xfId="0" applyNumberFormat="1" applyFont="1" applyBorder="1" applyAlignment="1">
      <alignment horizontal="center" vertical="center"/>
    </xf>
    <xf numFmtId="37" fontId="974" fillId="0" borderId="3" xfId="0" applyNumberFormat="1" applyFont="1" applyBorder="1" applyAlignment="1">
      <alignment horizontal="center" vertical="center"/>
    </xf>
    <xf numFmtId="37" fontId="975" fillId="0" borderId="3" xfId="0" applyNumberFormat="1" applyFont="1" applyBorder="1" applyAlignment="1">
      <alignment horizontal="center" vertical="center"/>
    </xf>
    <xf numFmtId="37" fontId="976" fillId="0" borderId="3" xfId="0" applyNumberFormat="1" applyFont="1" applyBorder="1" applyAlignment="1">
      <alignment horizontal="center" vertical="center"/>
    </xf>
    <xf numFmtId="37" fontId="977" fillId="0" borderId="3" xfId="0" applyNumberFormat="1" applyFont="1" applyBorder="1" applyAlignment="1">
      <alignment horizontal="center" vertical="center"/>
    </xf>
    <xf numFmtId="37" fontId="978" fillId="0" borderId="3" xfId="0" applyNumberFormat="1" applyFont="1" applyBorder="1" applyAlignment="1">
      <alignment horizontal="center" vertical="center"/>
    </xf>
    <xf numFmtId="37" fontId="979" fillId="0" borderId="3" xfId="0" applyNumberFormat="1" applyFont="1" applyBorder="1" applyAlignment="1">
      <alignment horizontal="center" vertical="center"/>
    </xf>
    <xf numFmtId="37" fontId="980" fillId="0" borderId="3" xfId="0" applyNumberFormat="1" applyFont="1" applyBorder="1" applyAlignment="1">
      <alignment horizontal="center" vertical="center"/>
    </xf>
    <xf numFmtId="37" fontId="981" fillId="0" borderId="3" xfId="0" applyNumberFormat="1" applyFont="1" applyBorder="1" applyAlignment="1">
      <alignment horizontal="center" vertical="center"/>
    </xf>
    <xf numFmtId="37" fontId="982" fillId="0" borderId="4" xfId="0" applyNumberFormat="1" applyFont="1" applyBorder="1" applyAlignment="1">
      <alignment horizontal="center" vertical="center"/>
    </xf>
    <xf numFmtId="37" fontId="983" fillId="0" borderId="4" xfId="0" applyNumberFormat="1" applyFont="1" applyBorder="1" applyAlignment="1">
      <alignment horizontal="center" vertical="center"/>
    </xf>
    <xf numFmtId="37" fontId="984" fillId="0" borderId="4" xfId="0" applyNumberFormat="1" applyFont="1" applyBorder="1" applyAlignment="1">
      <alignment horizontal="center" vertical="center"/>
    </xf>
    <xf numFmtId="37" fontId="985" fillId="0" borderId="4" xfId="0" applyNumberFormat="1" applyFont="1" applyBorder="1" applyAlignment="1">
      <alignment horizontal="center" vertical="center"/>
    </xf>
    <xf numFmtId="37" fontId="986" fillId="0" borderId="4" xfId="0" applyNumberFormat="1" applyFont="1" applyBorder="1" applyAlignment="1">
      <alignment horizontal="center" vertical="center"/>
    </xf>
    <xf numFmtId="37" fontId="987" fillId="0" borderId="4" xfId="0" applyNumberFormat="1" applyFont="1" applyBorder="1" applyAlignment="1">
      <alignment horizontal="center" vertical="center"/>
    </xf>
    <xf numFmtId="37" fontId="988" fillId="0" borderId="4" xfId="0" applyNumberFormat="1" applyFont="1" applyBorder="1" applyAlignment="1">
      <alignment horizontal="center" vertical="center"/>
    </xf>
    <xf numFmtId="37" fontId="989" fillId="0" borderId="4" xfId="0" applyNumberFormat="1" applyFont="1" applyBorder="1" applyAlignment="1">
      <alignment horizontal="center" vertical="center"/>
    </xf>
    <xf numFmtId="37" fontId="997" fillId="0" borderId="0" xfId="0" applyNumberFormat="1" applyFont="1" applyAlignment="1">
      <alignment horizontal="center" vertical="center"/>
    </xf>
    <xf numFmtId="37" fontId="998" fillId="0" borderId="1" xfId="0" applyNumberFormat="1" applyFont="1" applyBorder="1" applyAlignment="1">
      <alignment horizontal="center" vertical="center" wrapText="1"/>
    </xf>
    <xf numFmtId="37" fontId="999" fillId="0" borderId="1" xfId="0" applyNumberFormat="1" applyFont="1" applyBorder="1" applyAlignment="1">
      <alignment horizontal="center" vertical="center" wrapText="1"/>
    </xf>
    <xf numFmtId="37" fontId="1000" fillId="0" borderId="1" xfId="0" applyNumberFormat="1" applyFont="1" applyBorder="1" applyAlignment="1">
      <alignment horizontal="center" vertical="center" wrapText="1"/>
    </xf>
    <xf numFmtId="37" fontId="1001" fillId="0" borderId="1" xfId="0" applyNumberFormat="1" applyFont="1" applyBorder="1" applyAlignment="1">
      <alignment horizontal="center" vertical="center" wrapText="1"/>
    </xf>
    <xf numFmtId="37" fontId="1002" fillId="0" borderId="1" xfId="0" applyNumberFormat="1" applyFont="1" applyBorder="1" applyAlignment="1">
      <alignment horizontal="center" vertical="center" wrapText="1"/>
    </xf>
    <xf numFmtId="37" fontId="1003" fillId="0" borderId="1" xfId="0" applyNumberFormat="1" applyFont="1" applyBorder="1" applyAlignment="1">
      <alignment horizontal="center" vertical="center" wrapText="1"/>
    </xf>
    <xf numFmtId="37" fontId="1004" fillId="0" borderId="1" xfId="0" applyNumberFormat="1" applyFont="1" applyBorder="1" applyAlignment="1">
      <alignment horizontal="center" vertical="center" wrapText="1"/>
    </xf>
    <xf numFmtId="37" fontId="1005" fillId="0" borderId="1" xfId="0" applyNumberFormat="1" applyFont="1" applyBorder="1" applyAlignment="1">
      <alignment horizontal="center" vertical="center" wrapText="1"/>
    </xf>
    <xf numFmtId="37" fontId="1006" fillId="0" borderId="0" xfId="0" applyNumberFormat="1" applyFont="1" applyAlignment="1">
      <alignment horizontal="center" vertical="center" wrapText="1"/>
    </xf>
    <xf numFmtId="37" fontId="1007" fillId="0" borderId="0" xfId="0" applyNumberFormat="1" applyFont="1" applyAlignment="1">
      <alignment horizontal="center" vertical="center"/>
    </xf>
    <xf numFmtId="37" fontId="1008" fillId="0" borderId="0" xfId="0" applyNumberFormat="1" applyFont="1" applyAlignment="1">
      <alignment horizontal="center" vertical="center"/>
    </xf>
    <xf numFmtId="37" fontId="1009" fillId="0" borderId="0" xfId="0" applyNumberFormat="1" applyFont="1" applyAlignment="1">
      <alignment horizontal="center" vertical="center"/>
    </xf>
    <xf numFmtId="37" fontId="1010" fillId="0" borderId="0" xfId="0" applyNumberFormat="1" applyFont="1" applyAlignment="1">
      <alignment horizontal="center" vertical="center"/>
    </xf>
    <xf numFmtId="37" fontId="1011" fillId="0" borderId="0" xfId="0" applyNumberFormat="1" applyFont="1" applyAlignment="1">
      <alignment horizontal="center" vertical="center"/>
    </xf>
    <xf numFmtId="37" fontId="1012" fillId="0" borderId="0" xfId="0" applyNumberFormat="1" applyFont="1" applyAlignment="1">
      <alignment horizontal="center" vertical="center"/>
    </xf>
    <xf numFmtId="37" fontId="1013" fillId="0" borderId="0" xfId="0" applyNumberFormat="1" applyFont="1" applyAlignment="1">
      <alignment horizontal="center" vertical="center"/>
    </xf>
    <xf numFmtId="37" fontId="1014" fillId="0" borderId="0" xfId="0" applyNumberFormat="1" applyFont="1" applyAlignment="1">
      <alignment horizontal="center" vertical="center"/>
    </xf>
    <xf numFmtId="37" fontId="1015" fillId="0" borderId="0" xfId="0" applyNumberFormat="1" applyFont="1" applyAlignment="1">
      <alignment horizontal="center" vertical="center" wrapText="1"/>
    </xf>
    <xf numFmtId="37" fontId="1016" fillId="0" borderId="0" xfId="0" applyNumberFormat="1" applyFont="1" applyAlignment="1">
      <alignment horizontal="center" vertical="center"/>
    </xf>
    <xf numFmtId="37" fontId="1017" fillId="0" borderId="0" xfId="0" applyNumberFormat="1" applyFont="1" applyAlignment="1">
      <alignment horizontal="center" vertical="center"/>
    </xf>
    <xf numFmtId="37" fontId="1018" fillId="0" borderId="0" xfId="0" applyNumberFormat="1" applyFont="1" applyAlignment="1">
      <alignment horizontal="center" vertical="center"/>
    </xf>
    <xf numFmtId="37" fontId="1019" fillId="0" borderId="0" xfId="0" applyNumberFormat="1" applyFont="1" applyAlignment="1">
      <alignment horizontal="center" vertical="center"/>
    </xf>
    <xf numFmtId="37" fontId="1020" fillId="0" borderId="0" xfId="0" applyNumberFormat="1" applyFont="1" applyAlignment="1">
      <alignment horizontal="center" vertical="center"/>
    </xf>
    <xf numFmtId="37" fontId="1021" fillId="0" borderId="0" xfId="0" applyNumberFormat="1" applyFont="1" applyAlignment="1">
      <alignment horizontal="center" vertical="center"/>
    </xf>
    <xf numFmtId="37" fontId="1022" fillId="0" borderId="0" xfId="0" applyNumberFormat="1" applyFont="1" applyAlignment="1">
      <alignment horizontal="center" vertical="center"/>
    </xf>
    <xf numFmtId="37" fontId="1023" fillId="0" borderId="0" xfId="0" applyNumberFormat="1" applyFont="1" applyAlignment="1">
      <alignment horizontal="center" vertical="center"/>
    </xf>
    <xf numFmtId="37" fontId="1024" fillId="0" borderId="0" xfId="0" applyNumberFormat="1" applyFont="1" applyAlignment="1">
      <alignment horizontal="center" vertical="center" wrapText="1"/>
    </xf>
    <xf numFmtId="37" fontId="1025" fillId="0" borderId="0" xfId="0" applyNumberFormat="1" applyFont="1" applyAlignment="1">
      <alignment horizontal="center" vertical="center"/>
    </xf>
    <xf numFmtId="37" fontId="1026" fillId="0" borderId="0" xfId="0" applyNumberFormat="1" applyFont="1" applyAlignment="1">
      <alignment horizontal="center" vertical="center"/>
    </xf>
    <xf numFmtId="37" fontId="1027" fillId="0" borderId="0" xfId="0" applyNumberFormat="1" applyFont="1" applyAlignment="1">
      <alignment horizontal="center" vertical="center"/>
    </xf>
    <xf numFmtId="37" fontId="1028" fillId="0" borderId="0" xfId="0" applyNumberFormat="1" applyFont="1" applyAlignment="1">
      <alignment horizontal="center" vertical="center"/>
    </xf>
    <xf numFmtId="37" fontId="1029" fillId="0" borderId="0" xfId="0" applyNumberFormat="1" applyFont="1" applyAlignment="1">
      <alignment horizontal="center" vertical="center"/>
    </xf>
    <xf numFmtId="37" fontId="1030" fillId="0" borderId="0" xfId="0" applyNumberFormat="1" applyFont="1" applyAlignment="1">
      <alignment horizontal="center" vertical="center"/>
    </xf>
    <xf numFmtId="37" fontId="1031" fillId="0" borderId="0" xfId="0" applyNumberFormat="1" applyFont="1" applyAlignment="1">
      <alignment horizontal="center" vertical="center"/>
    </xf>
    <xf numFmtId="37" fontId="1032" fillId="0" borderId="0" xfId="0" applyNumberFormat="1" applyFont="1" applyAlignment="1">
      <alignment horizontal="center" vertical="center"/>
    </xf>
    <xf numFmtId="37" fontId="1033" fillId="0" borderId="0" xfId="0" applyNumberFormat="1" applyFont="1" applyAlignment="1">
      <alignment horizontal="center" vertical="center" wrapText="1"/>
    </xf>
    <xf numFmtId="37" fontId="1034" fillId="0" borderId="0" xfId="0" applyNumberFormat="1" applyFont="1" applyAlignment="1">
      <alignment horizontal="center" vertical="center"/>
    </xf>
    <xf numFmtId="37" fontId="1035" fillId="0" borderId="0" xfId="0" applyNumberFormat="1" applyFont="1" applyAlignment="1">
      <alignment horizontal="center" vertical="center"/>
    </xf>
    <xf numFmtId="37" fontId="1036" fillId="0" borderId="0" xfId="0" applyNumberFormat="1" applyFont="1" applyAlignment="1">
      <alignment horizontal="center" vertical="center"/>
    </xf>
    <xf numFmtId="37" fontId="1037" fillId="0" borderId="0" xfId="0" applyNumberFormat="1" applyFont="1" applyAlignment="1">
      <alignment horizontal="center" vertical="center"/>
    </xf>
    <xf numFmtId="37" fontId="1038" fillId="0" borderId="0" xfId="0" applyNumberFormat="1" applyFont="1" applyAlignment="1">
      <alignment horizontal="center" vertical="center"/>
    </xf>
    <xf numFmtId="37" fontId="1039" fillId="0" borderId="0" xfId="0" applyNumberFormat="1" applyFont="1" applyAlignment="1">
      <alignment horizontal="center" vertical="center"/>
    </xf>
    <xf numFmtId="37" fontId="1040" fillId="0" borderId="0" xfId="0" applyNumberFormat="1" applyFont="1" applyAlignment="1">
      <alignment horizontal="center" vertical="center"/>
    </xf>
    <xf numFmtId="37" fontId="1041" fillId="0" borderId="0" xfId="0" applyNumberFormat="1" applyFont="1" applyAlignment="1">
      <alignment horizontal="center" vertical="center"/>
    </xf>
    <xf numFmtId="37" fontId="1042" fillId="0" borderId="0" xfId="0" applyNumberFormat="1" applyFont="1" applyAlignment="1">
      <alignment horizontal="center" vertical="center" wrapText="1"/>
    </xf>
    <xf numFmtId="37" fontId="1043" fillId="0" borderId="0" xfId="0" applyNumberFormat="1" applyFont="1" applyAlignment="1">
      <alignment horizontal="center" vertical="center"/>
    </xf>
    <xf numFmtId="37" fontId="1044" fillId="0" borderId="0" xfId="0" applyNumberFormat="1" applyFont="1" applyAlignment="1">
      <alignment horizontal="center" vertical="center"/>
    </xf>
    <xf numFmtId="37" fontId="1045" fillId="0" borderId="0" xfId="0" applyNumberFormat="1" applyFont="1" applyAlignment="1">
      <alignment horizontal="center" vertical="center"/>
    </xf>
    <xf numFmtId="37" fontId="1046" fillId="0" borderId="0" xfId="0" applyNumberFormat="1" applyFont="1" applyAlignment="1">
      <alignment horizontal="center" vertical="center"/>
    </xf>
    <xf numFmtId="37" fontId="1047" fillId="0" borderId="0" xfId="0" applyNumberFormat="1" applyFont="1" applyAlignment="1">
      <alignment horizontal="center" vertical="center"/>
    </xf>
    <xf numFmtId="37" fontId="1048" fillId="0" borderId="0" xfId="0" applyNumberFormat="1" applyFont="1" applyAlignment="1">
      <alignment horizontal="center" vertical="center"/>
    </xf>
    <xf numFmtId="37" fontId="1049" fillId="0" borderId="0" xfId="0" applyNumberFormat="1" applyFont="1" applyAlignment="1">
      <alignment horizontal="center" vertical="center"/>
    </xf>
    <xf numFmtId="37" fontId="1050" fillId="0" borderId="0" xfId="0" applyNumberFormat="1" applyFont="1" applyAlignment="1">
      <alignment horizontal="center" vertical="center"/>
    </xf>
    <xf numFmtId="37" fontId="1051" fillId="0" borderId="0" xfId="0" applyNumberFormat="1" applyFont="1" applyAlignment="1">
      <alignment horizontal="center" vertical="center" wrapText="1"/>
    </xf>
    <xf numFmtId="37" fontId="1052" fillId="0" borderId="0" xfId="0" applyNumberFormat="1" applyFont="1" applyAlignment="1">
      <alignment horizontal="center" vertical="center"/>
    </xf>
    <xf numFmtId="37" fontId="1053" fillId="0" borderId="0" xfId="0" applyNumberFormat="1" applyFont="1" applyAlignment="1">
      <alignment horizontal="center" vertical="center"/>
    </xf>
    <xf numFmtId="37" fontId="1054" fillId="0" borderId="0" xfId="0" applyNumberFormat="1" applyFont="1" applyAlignment="1">
      <alignment horizontal="center" vertical="center"/>
    </xf>
    <xf numFmtId="37" fontId="1055" fillId="0" borderId="0" xfId="0" applyNumberFormat="1" applyFont="1" applyAlignment="1">
      <alignment horizontal="center" vertical="center"/>
    </xf>
    <xf numFmtId="37" fontId="1056" fillId="0" borderId="0" xfId="0" applyNumberFormat="1" applyFont="1" applyAlignment="1">
      <alignment horizontal="center" vertical="center"/>
    </xf>
    <xf numFmtId="37" fontId="1057" fillId="0" borderId="0" xfId="0" applyNumberFormat="1" applyFont="1" applyAlignment="1">
      <alignment horizontal="center" vertical="center"/>
    </xf>
    <xf numFmtId="37" fontId="1058" fillId="0" borderId="0" xfId="0" applyNumberFormat="1" applyFont="1" applyAlignment="1">
      <alignment horizontal="center" vertical="center"/>
    </xf>
    <xf numFmtId="37" fontId="1059" fillId="0" borderId="0" xfId="0" applyNumberFormat="1" applyFont="1" applyAlignment="1">
      <alignment horizontal="center" vertical="center"/>
    </xf>
    <xf numFmtId="37" fontId="1060" fillId="0" borderId="0" xfId="0" applyNumberFormat="1" applyFont="1" applyAlignment="1">
      <alignment horizontal="center" vertical="center" wrapText="1"/>
    </xf>
    <xf numFmtId="37" fontId="1061" fillId="0" borderId="0" xfId="0" applyNumberFormat="1" applyFont="1" applyAlignment="1">
      <alignment horizontal="center" vertical="center"/>
    </xf>
    <xf numFmtId="37" fontId="1062" fillId="0" borderId="0" xfId="0" applyNumberFormat="1" applyFont="1" applyAlignment="1">
      <alignment horizontal="center" vertical="center"/>
    </xf>
    <xf numFmtId="37" fontId="1063" fillId="0" borderId="0" xfId="0" applyNumberFormat="1" applyFont="1" applyAlignment="1">
      <alignment horizontal="center" vertical="center"/>
    </xf>
    <xf numFmtId="37" fontId="1064" fillId="0" borderId="0" xfId="0" applyNumberFormat="1" applyFont="1" applyAlignment="1">
      <alignment horizontal="center" vertical="center"/>
    </xf>
    <xf numFmtId="37" fontId="1065" fillId="0" borderId="0" xfId="0" applyNumberFormat="1" applyFont="1" applyAlignment="1">
      <alignment horizontal="center" vertical="center"/>
    </xf>
    <xf numFmtId="37" fontId="1066" fillId="0" borderId="0" xfId="0" applyNumberFormat="1" applyFont="1" applyAlignment="1">
      <alignment horizontal="center" vertical="center"/>
    </xf>
    <xf numFmtId="37" fontId="1067" fillId="0" borderId="0" xfId="0" applyNumberFormat="1" applyFont="1" applyAlignment="1">
      <alignment horizontal="center" vertical="center"/>
    </xf>
    <xf numFmtId="37" fontId="1068" fillId="0" borderId="0" xfId="0" applyNumberFormat="1" applyFont="1" applyAlignment="1">
      <alignment horizontal="center" vertical="center"/>
    </xf>
    <xf numFmtId="37" fontId="1069" fillId="0" borderId="0" xfId="0" applyNumberFormat="1" applyFont="1" applyAlignment="1">
      <alignment horizontal="center" vertical="center" wrapText="1"/>
    </xf>
    <xf numFmtId="37" fontId="1070" fillId="0" borderId="0" xfId="0" applyNumberFormat="1" applyFont="1" applyAlignment="1">
      <alignment horizontal="center" vertical="center"/>
    </xf>
    <xf numFmtId="37" fontId="1071" fillId="0" borderId="0" xfId="0" applyNumberFormat="1" applyFont="1" applyAlignment="1">
      <alignment horizontal="center" vertical="center"/>
    </xf>
    <xf numFmtId="37" fontId="1072" fillId="0" borderId="0" xfId="0" applyNumberFormat="1" applyFont="1" applyAlignment="1">
      <alignment horizontal="center" vertical="center"/>
    </xf>
    <xf numFmtId="37" fontId="1073" fillId="0" borderId="0" xfId="0" applyNumberFormat="1" applyFont="1" applyAlignment="1">
      <alignment horizontal="center" vertical="center"/>
    </xf>
    <xf numFmtId="37" fontId="1074" fillId="0" borderId="0" xfId="0" applyNumberFormat="1" applyFont="1" applyAlignment="1">
      <alignment horizontal="center" vertical="center"/>
    </xf>
    <xf numFmtId="37" fontId="1075" fillId="0" borderId="0" xfId="0" applyNumberFormat="1" applyFont="1" applyAlignment="1">
      <alignment horizontal="center" vertical="center"/>
    </xf>
    <xf numFmtId="37" fontId="1076" fillId="0" borderId="0" xfId="0" applyNumberFormat="1" applyFont="1" applyAlignment="1">
      <alignment horizontal="center" vertical="center"/>
    </xf>
    <xf numFmtId="37" fontId="1077" fillId="0" borderId="0" xfId="0" applyNumberFormat="1" applyFont="1" applyAlignment="1">
      <alignment horizontal="center" vertical="center"/>
    </xf>
    <xf numFmtId="37" fontId="1078" fillId="0" borderId="0" xfId="0" applyNumberFormat="1" applyFont="1" applyAlignment="1">
      <alignment horizontal="center" vertical="center" wrapText="1"/>
    </xf>
    <xf numFmtId="37" fontId="1079" fillId="0" borderId="0" xfId="0" applyNumberFormat="1" applyFont="1" applyAlignment="1">
      <alignment horizontal="center" vertical="center"/>
    </xf>
    <xf numFmtId="37" fontId="1080" fillId="0" borderId="0" xfId="0" applyNumberFormat="1" applyFont="1" applyAlignment="1">
      <alignment horizontal="center" vertical="center"/>
    </xf>
    <xf numFmtId="37" fontId="1081" fillId="0" borderId="0" xfId="0" applyNumberFormat="1" applyFont="1" applyAlignment="1">
      <alignment horizontal="center" vertical="center"/>
    </xf>
    <xf numFmtId="37" fontId="1082" fillId="0" borderId="0" xfId="0" applyNumberFormat="1" applyFont="1" applyAlignment="1">
      <alignment horizontal="center" vertical="center"/>
    </xf>
    <xf numFmtId="37" fontId="1083" fillId="0" borderId="0" xfId="0" applyNumberFormat="1" applyFont="1" applyAlignment="1">
      <alignment horizontal="center" vertical="center"/>
    </xf>
    <xf numFmtId="37" fontId="1084" fillId="0" borderId="0" xfId="0" applyNumberFormat="1" applyFont="1" applyAlignment="1">
      <alignment horizontal="center" vertical="center"/>
    </xf>
    <xf numFmtId="37" fontId="1085" fillId="0" borderId="0" xfId="0" applyNumberFormat="1" applyFont="1" applyAlignment="1">
      <alignment horizontal="center" vertical="center"/>
    </xf>
    <xf numFmtId="37" fontId="1086" fillId="0" borderId="0" xfId="0" applyNumberFormat="1" applyFont="1" applyAlignment="1">
      <alignment horizontal="center" vertical="center"/>
    </xf>
    <xf numFmtId="37" fontId="1087" fillId="0" borderId="0" xfId="0" applyNumberFormat="1" applyFont="1" applyAlignment="1">
      <alignment horizontal="center" vertical="center" wrapText="1"/>
    </xf>
    <xf numFmtId="37" fontId="1088" fillId="0" borderId="0" xfId="0" applyNumberFormat="1" applyFont="1" applyAlignment="1">
      <alignment horizontal="center" vertical="center"/>
    </xf>
    <xf numFmtId="37" fontId="1089" fillId="0" borderId="0" xfId="0" applyNumberFormat="1" applyFont="1" applyAlignment="1">
      <alignment horizontal="center" vertical="center"/>
    </xf>
    <xf numFmtId="37" fontId="1090" fillId="0" borderId="0" xfId="0" applyNumberFormat="1" applyFont="1" applyAlignment="1">
      <alignment horizontal="center" vertical="center"/>
    </xf>
    <xf numFmtId="37" fontId="1091" fillId="0" borderId="0" xfId="0" applyNumberFormat="1" applyFont="1" applyAlignment="1">
      <alignment horizontal="center" vertical="center"/>
    </xf>
    <xf numFmtId="37" fontId="1092" fillId="0" borderId="0" xfId="0" applyNumberFormat="1" applyFont="1" applyAlignment="1">
      <alignment horizontal="center" vertical="center"/>
    </xf>
    <xf numFmtId="37" fontId="1093" fillId="0" borderId="0" xfId="0" applyNumberFormat="1" applyFont="1" applyAlignment="1">
      <alignment horizontal="center" vertical="center"/>
    </xf>
    <xf numFmtId="37" fontId="1094" fillId="0" borderId="0" xfId="0" applyNumberFormat="1" applyFont="1" applyAlignment="1">
      <alignment horizontal="center" vertical="center"/>
    </xf>
    <xf numFmtId="37" fontId="1095" fillId="0" borderId="0" xfId="0" applyNumberFormat="1" applyFont="1" applyAlignment="1">
      <alignment horizontal="center" vertical="center"/>
    </xf>
    <xf numFmtId="37" fontId="1096" fillId="0" borderId="0" xfId="0" applyNumberFormat="1" applyFont="1" applyAlignment="1">
      <alignment horizontal="center" vertical="center" wrapText="1"/>
    </xf>
    <xf numFmtId="37" fontId="1097" fillId="0" borderId="0" xfId="0" applyNumberFormat="1" applyFont="1" applyAlignment="1">
      <alignment horizontal="center" vertical="center"/>
    </xf>
    <xf numFmtId="37" fontId="1098" fillId="0" borderId="0" xfId="0" applyNumberFormat="1" applyFont="1" applyAlignment="1">
      <alignment horizontal="center" vertical="center"/>
    </xf>
    <xf numFmtId="37" fontId="1099" fillId="0" borderId="0" xfId="0" applyNumberFormat="1" applyFont="1" applyAlignment="1">
      <alignment horizontal="center" vertical="center"/>
    </xf>
    <xf numFmtId="37" fontId="1100" fillId="0" borderId="0" xfId="0" applyNumberFormat="1" applyFont="1" applyAlignment="1">
      <alignment horizontal="center" vertical="center"/>
    </xf>
    <xf numFmtId="37" fontId="1101" fillId="0" borderId="0" xfId="0" applyNumberFormat="1" applyFont="1" applyAlignment="1">
      <alignment horizontal="center" vertical="center"/>
    </xf>
    <xf numFmtId="37" fontId="1102" fillId="0" borderId="0" xfId="0" applyNumberFormat="1" applyFont="1" applyAlignment="1">
      <alignment horizontal="center" vertical="center"/>
    </xf>
    <xf numFmtId="37" fontId="1103" fillId="0" borderId="0" xfId="0" applyNumberFormat="1" applyFont="1" applyAlignment="1">
      <alignment horizontal="center" vertical="center"/>
    </xf>
    <xf numFmtId="37" fontId="1104" fillId="0" borderId="0" xfId="0" applyNumberFormat="1" applyFont="1" applyAlignment="1">
      <alignment horizontal="center" vertical="center"/>
    </xf>
    <xf numFmtId="37" fontId="1105" fillId="0" borderId="0" xfId="0" applyNumberFormat="1" applyFont="1" applyAlignment="1">
      <alignment horizontal="center" vertical="center" wrapText="1"/>
    </xf>
    <xf numFmtId="37" fontId="1106" fillId="0" borderId="0" xfId="0" applyNumberFormat="1" applyFont="1" applyAlignment="1">
      <alignment horizontal="center" vertical="center"/>
    </xf>
    <xf numFmtId="37" fontId="1107" fillId="0" borderId="0" xfId="0" applyNumberFormat="1" applyFont="1" applyAlignment="1">
      <alignment horizontal="center" vertical="center"/>
    </xf>
    <xf numFmtId="37" fontId="1108" fillId="0" borderId="0" xfId="0" applyNumberFormat="1" applyFont="1" applyAlignment="1">
      <alignment horizontal="center" vertical="center"/>
    </xf>
    <xf numFmtId="37" fontId="1109" fillId="0" borderId="0" xfId="0" applyNumberFormat="1" applyFont="1" applyAlignment="1">
      <alignment horizontal="center" vertical="center"/>
    </xf>
    <xf numFmtId="37" fontId="1110" fillId="0" borderId="0" xfId="0" applyNumberFormat="1" applyFont="1" applyAlignment="1">
      <alignment horizontal="center" vertical="center"/>
    </xf>
    <xf numFmtId="37" fontId="1111" fillId="0" borderId="0" xfId="0" applyNumberFormat="1" applyFont="1" applyAlignment="1">
      <alignment horizontal="center" vertical="center"/>
    </xf>
    <xf numFmtId="37" fontId="1112" fillId="0" borderId="0" xfId="0" applyNumberFormat="1" applyFont="1" applyAlignment="1">
      <alignment horizontal="center" vertical="center"/>
    </xf>
    <xf numFmtId="37" fontId="1113" fillId="0" borderId="0" xfId="0" applyNumberFormat="1" applyFont="1" applyAlignment="1">
      <alignment horizontal="center" vertical="center"/>
    </xf>
    <xf numFmtId="37" fontId="1114" fillId="0" borderId="0" xfId="0" applyNumberFormat="1" applyFont="1" applyAlignment="1">
      <alignment horizontal="center" vertical="center" wrapText="1"/>
    </xf>
    <xf numFmtId="37" fontId="1115" fillId="0" borderId="0" xfId="0" applyNumberFormat="1" applyFont="1" applyAlignment="1">
      <alignment horizontal="center" vertical="center"/>
    </xf>
    <xf numFmtId="37" fontId="1116" fillId="0" borderId="0" xfId="0" applyNumberFormat="1" applyFont="1" applyAlignment="1">
      <alignment horizontal="center" vertical="center"/>
    </xf>
    <xf numFmtId="37" fontId="1117" fillId="0" borderId="0" xfId="0" applyNumberFormat="1" applyFont="1" applyAlignment="1">
      <alignment horizontal="center" vertical="center"/>
    </xf>
    <xf numFmtId="37" fontId="1118" fillId="0" borderId="0" xfId="0" applyNumberFormat="1" applyFont="1" applyAlignment="1">
      <alignment horizontal="center" vertical="center"/>
    </xf>
    <xf numFmtId="37" fontId="1119" fillId="0" borderId="0" xfId="0" applyNumberFormat="1" applyFont="1" applyAlignment="1">
      <alignment horizontal="center" vertical="center"/>
    </xf>
    <xf numFmtId="37" fontId="1120" fillId="0" borderId="0" xfId="0" applyNumberFormat="1" applyFont="1" applyAlignment="1">
      <alignment horizontal="center" vertical="center"/>
    </xf>
    <xf numFmtId="37" fontId="1121" fillId="0" borderId="0" xfId="0" applyNumberFormat="1" applyFont="1" applyAlignment="1">
      <alignment horizontal="center" vertical="center"/>
    </xf>
    <xf numFmtId="37" fontId="1122" fillId="0" borderId="0" xfId="0" applyNumberFormat="1" applyFont="1" applyAlignment="1">
      <alignment horizontal="center" vertical="center"/>
    </xf>
    <xf numFmtId="37" fontId="1123" fillId="0" borderId="0" xfId="0" applyNumberFormat="1" applyFont="1" applyAlignment="1">
      <alignment horizontal="center" vertical="center" wrapText="1"/>
    </xf>
    <xf numFmtId="37" fontId="1124" fillId="0" borderId="0" xfId="0" applyNumberFormat="1" applyFont="1" applyAlignment="1">
      <alignment horizontal="center" vertical="center"/>
    </xf>
    <xf numFmtId="37" fontId="1125" fillId="0" borderId="0" xfId="0" applyNumberFormat="1" applyFont="1" applyAlignment="1">
      <alignment horizontal="center" vertical="center"/>
    </xf>
    <xf numFmtId="37" fontId="1126" fillId="0" borderId="0" xfId="0" applyNumberFormat="1" applyFont="1" applyAlignment="1">
      <alignment horizontal="center" vertical="center"/>
    </xf>
    <xf numFmtId="37" fontId="1127" fillId="0" borderId="0" xfId="0" applyNumberFormat="1" applyFont="1" applyAlignment="1">
      <alignment horizontal="center" vertical="center"/>
    </xf>
    <xf numFmtId="37" fontId="1128" fillId="0" borderId="0" xfId="0" applyNumberFormat="1" applyFont="1" applyAlignment="1">
      <alignment horizontal="center" vertical="center"/>
    </xf>
    <xf numFmtId="37" fontId="1129" fillId="0" borderId="0" xfId="0" applyNumberFormat="1" applyFont="1" applyAlignment="1">
      <alignment horizontal="center" vertical="center"/>
    </xf>
    <xf numFmtId="37" fontId="1130" fillId="0" borderId="0" xfId="0" applyNumberFormat="1" applyFont="1" applyAlignment="1">
      <alignment horizontal="center" vertical="center"/>
    </xf>
    <xf numFmtId="37" fontId="1131" fillId="0" borderId="0" xfId="0" applyNumberFormat="1" applyFont="1" applyAlignment="1">
      <alignment horizontal="center" vertical="center"/>
    </xf>
    <xf numFmtId="37" fontId="1132" fillId="0" borderId="0" xfId="0" applyNumberFormat="1" applyFont="1" applyAlignment="1">
      <alignment horizontal="center" vertical="center" wrapText="1"/>
    </xf>
    <xf numFmtId="37" fontId="1133" fillId="0" borderId="0" xfId="0" applyNumberFormat="1" applyFont="1" applyAlignment="1">
      <alignment horizontal="center" vertical="center"/>
    </xf>
    <xf numFmtId="37" fontId="1134" fillId="0" borderId="0" xfId="0" applyNumberFormat="1" applyFont="1" applyAlignment="1">
      <alignment horizontal="center" vertical="center"/>
    </xf>
    <xf numFmtId="37" fontId="1135" fillId="0" borderId="0" xfId="0" applyNumberFormat="1" applyFont="1" applyAlignment="1">
      <alignment horizontal="center" vertical="center"/>
    </xf>
    <xf numFmtId="37" fontId="1136" fillId="0" borderId="0" xfId="0" applyNumberFormat="1" applyFont="1" applyAlignment="1">
      <alignment horizontal="center" vertical="center"/>
    </xf>
    <xf numFmtId="37" fontId="1137" fillId="0" borderId="0" xfId="0" applyNumberFormat="1" applyFont="1" applyAlignment="1">
      <alignment horizontal="center" vertical="center"/>
    </xf>
    <xf numFmtId="37" fontId="1138" fillId="0" borderId="0" xfId="0" applyNumberFormat="1" applyFont="1" applyAlignment="1">
      <alignment horizontal="center" vertical="center"/>
    </xf>
    <xf numFmtId="37" fontId="1139" fillId="0" borderId="0" xfId="0" applyNumberFormat="1" applyFont="1" applyAlignment="1">
      <alignment horizontal="center" vertical="center"/>
    </xf>
    <xf numFmtId="37" fontId="1140" fillId="0" borderId="0" xfId="0" applyNumberFormat="1" applyFont="1" applyAlignment="1">
      <alignment horizontal="center" vertical="center"/>
    </xf>
    <xf numFmtId="37" fontId="1141" fillId="0" borderId="0" xfId="0" applyNumberFormat="1" applyFont="1" applyAlignment="1">
      <alignment horizontal="center" vertical="center" wrapText="1"/>
    </xf>
    <xf numFmtId="37" fontId="1142" fillId="0" borderId="0" xfId="0" applyNumberFormat="1" applyFont="1" applyAlignment="1">
      <alignment horizontal="center" vertical="center"/>
    </xf>
    <xf numFmtId="37" fontId="1143" fillId="0" borderId="0" xfId="0" applyNumberFormat="1" applyFont="1" applyAlignment="1">
      <alignment horizontal="center" vertical="center"/>
    </xf>
    <xf numFmtId="37" fontId="1144" fillId="0" borderId="0" xfId="0" applyNumberFormat="1" applyFont="1" applyAlignment="1">
      <alignment horizontal="center" vertical="center"/>
    </xf>
    <xf numFmtId="37" fontId="1145" fillId="0" borderId="0" xfId="0" applyNumberFormat="1" applyFont="1" applyAlignment="1">
      <alignment horizontal="center" vertical="center"/>
    </xf>
    <xf numFmtId="37" fontId="1146" fillId="0" borderId="0" xfId="0" applyNumberFormat="1" applyFont="1" applyAlignment="1">
      <alignment horizontal="center" vertical="center"/>
    </xf>
    <xf numFmtId="37" fontId="1147" fillId="0" borderId="0" xfId="0" applyNumberFormat="1" applyFont="1" applyAlignment="1">
      <alignment horizontal="center" vertical="center"/>
    </xf>
    <xf numFmtId="37" fontId="1148" fillId="0" borderId="0" xfId="0" applyNumberFormat="1" applyFont="1" applyAlignment="1">
      <alignment horizontal="center" vertical="center"/>
    </xf>
    <xf numFmtId="37" fontId="1149" fillId="0" borderId="0" xfId="0" applyNumberFormat="1" applyFont="1" applyAlignment="1">
      <alignment horizontal="center" vertical="center"/>
    </xf>
    <xf numFmtId="37" fontId="1150" fillId="0" borderId="0" xfId="0" applyNumberFormat="1" applyFont="1" applyAlignment="1">
      <alignment horizontal="center" vertical="center" wrapText="1"/>
    </xf>
    <xf numFmtId="37" fontId="1151" fillId="0" borderId="0" xfId="0" applyNumberFormat="1" applyFont="1" applyAlignment="1">
      <alignment horizontal="center" vertical="center"/>
    </xf>
    <xf numFmtId="37" fontId="1152" fillId="0" borderId="0" xfId="0" applyNumberFormat="1" applyFont="1" applyAlignment="1">
      <alignment horizontal="center" vertical="center"/>
    </xf>
    <xf numFmtId="37" fontId="1153" fillId="0" borderId="0" xfId="0" applyNumberFormat="1" applyFont="1" applyAlignment="1">
      <alignment horizontal="center" vertical="center"/>
    </xf>
    <xf numFmtId="37" fontId="1154" fillId="0" borderId="0" xfId="0" applyNumberFormat="1" applyFont="1" applyAlignment="1">
      <alignment horizontal="center" vertical="center"/>
    </xf>
    <xf numFmtId="37" fontId="1155" fillId="0" borderId="0" xfId="0" applyNumberFormat="1" applyFont="1" applyAlignment="1">
      <alignment horizontal="center" vertical="center"/>
    </xf>
    <xf numFmtId="37" fontId="1156" fillId="0" borderId="0" xfId="0" applyNumberFormat="1" applyFont="1" applyAlignment="1">
      <alignment horizontal="center" vertical="center"/>
    </xf>
    <xf numFmtId="37" fontId="1157" fillId="0" borderId="0" xfId="0" applyNumberFormat="1" applyFont="1" applyAlignment="1">
      <alignment horizontal="center" vertical="center"/>
    </xf>
    <xf numFmtId="37" fontId="1158" fillId="0" borderId="0" xfId="0" applyNumberFormat="1" applyFont="1" applyAlignment="1">
      <alignment horizontal="center" vertical="center"/>
    </xf>
    <xf numFmtId="37" fontId="1159" fillId="0" borderId="0" xfId="0" applyNumberFormat="1" applyFont="1" applyAlignment="1">
      <alignment horizontal="center" vertical="center" wrapText="1"/>
    </xf>
    <xf numFmtId="37" fontId="1160" fillId="0" borderId="0" xfId="0" applyNumberFormat="1" applyFont="1" applyAlignment="1">
      <alignment horizontal="center" vertical="center"/>
    </xf>
    <xf numFmtId="37" fontId="1161" fillId="0" borderId="0" xfId="0" applyNumberFormat="1" applyFont="1" applyAlignment="1">
      <alignment horizontal="center" vertical="center"/>
    </xf>
    <xf numFmtId="37" fontId="1162" fillId="0" borderId="0" xfId="0" applyNumberFormat="1" applyFont="1" applyAlignment="1">
      <alignment horizontal="center" vertical="center"/>
    </xf>
    <xf numFmtId="37" fontId="1163" fillId="0" borderId="0" xfId="0" applyNumberFormat="1" applyFont="1" applyAlignment="1">
      <alignment horizontal="center" vertical="center"/>
    </xf>
    <xf numFmtId="37" fontId="1164" fillId="0" borderId="0" xfId="0" applyNumberFormat="1" applyFont="1" applyAlignment="1">
      <alignment horizontal="center" vertical="center"/>
    </xf>
    <xf numFmtId="37" fontId="1165" fillId="0" borderId="0" xfId="0" applyNumberFormat="1" applyFont="1" applyAlignment="1">
      <alignment horizontal="center" vertical="center"/>
    </xf>
    <xf numFmtId="37" fontId="1166" fillId="0" borderId="0" xfId="0" applyNumberFormat="1" applyFont="1" applyAlignment="1">
      <alignment horizontal="center" vertical="center"/>
    </xf>
    <xf numFmtId="37" fontId="1167" fillId="0" borderId="0" xfId="0" applyNumberFormat="1" applyFont="1" applyAlignment="1">
      <alignment horizontal="center" vertical="center"/>
    </xf>
    <xf numFmtId="37" fontId="1168" fillId="0" borderId="0" xfId="0" applyNumberFormat="1" applyFont="1" applyAlignment="1">
      <alignment horizontal="center" vertical="center" wrapText="1"/>
    </xf>
    <xf numFmtId="37" fontId="1169" fillId="0" borderId="0" xfId="0" applyNumberFormat="1" applyFont="1" applyAlignment="1">
      <alignment horizontal="center" vertical="center"/>
    </xf>
    <xf numFmtId="37" fontId="1170" fillId="0" borderId="0" xfId="0" applyNumberFormat="1" applyFont="1" applyAlignment="1">
      <alignment horizontal="center" vertical="center"/>
    </xf>
    <xf numFmtId="37" fontId="1171" fillId="0" borderId="0" xfId="0" applyNumberFormat="1" applyFont="1" applyAlignment="1">
      <alignment horizontal="center" vertical="center"/>
    </xf>
    <xf numFmtId="37" fontId="1172" fillId="0" borderId="0" xfId="0" applyNumberFormat="1" applyFont="1" applyAlignment="1">
      <alignment horizontal="center" vertical="center"/>
    </xf>
    <xf numFmtId="37" fontId="1173" fillId="0" borderId="0" xfId="0" applyNumberFormat="1" applyFont="1" applyAlignment="1">
      <alignment horizontal="center" vertical="center"/>
    </xf>
    <xf numFmtId="37" fontId="1174" fillId="0" borderId="0" xfId="0" applyNumberFormat="1" applyFont="1" applyAlignment="1">
      <alignment horizontal="center" vertical="center"/>
    </xf>
    <xf numFmtId="37" fontId="1175" fillId="0" borderId="0" xfId="0" applyNumberFormat="1" applyFont="1" applyAlignment="1">
      <alignment horizontal="center" vertical="center"/>
    </xf>
    <xf numFmtId="37" fontId="1176" fillId="0" borderId="0" xfId="0" applyNumberFormat="1" applyFont="1" applyAlignment="1">
      <alignment horizontal="center" vertical="center"/>
    </xf>
    <xf numFmtId="37" fontId="1177" fillId="0" borderId="0" xfId="0" applyNumberFormat="1" applyFont="1" applyAlignment="1">
      <alignment horizontal="center" vertical="center" wrapText="1"/>
    </xf>
    <xf numFmtId="37" fontId="1178" fillId="0" borderId="0" xfId="0" applyNumberFormat="1" applyFont="1" applyAlignment="1">
      <alignment horizontal="center" vertical="center"/>
    </xf>
    <xf numFmtId="37" fontId="1179" fillId="0" borderId="0" xfId="0" applyNumberFormat="1" applyFont="1" applyAlignment="1">
      <alignment horizontal="center" vertical="center"/>
    </xf>
    <xf numFmtId="37" fontId="1180" fillId="0" borderId="0" xfId="0" applyNumberFormat="1" applyFont="1" applyAlignment="1">
      <alignment horizontal="center" vertical="center"/>
    </xf>
    <xf numFmtId="37" fontId="1181" fillId="0" borderId="0" xfId="0" applyNumberFormat="1" applyFont="1" applyAlignment="1">
      <alignment horizontal="center" vertical="center"/>
    </xf>
    <xf numFmtId="37" fontId="1182" fillId="0" borderId="0" xfId="0" applyNumberFormat="1" applyFont="1" applyAlignment="1">
      <alignment horizontal="center" vertical="center"/>
    </xf>
    <xf numFmtId="37" fontId="1183" fillId="0" borderId="0" xfId="0" applyNumberFormat="1" applyFont="1" applyAlignment="1">
      <alignment horizontal="center" vertical="center"/>
    </xf>
    <xf numFmtId="37" fontId="1184" fillId="0" borderId="0" xfId="0" applyNumberFormat="1" applyFont="1" applyAlignment="1">
      <alignment horizontal="center" vertical="center"/>
    </xf>
    <xf numFmtId="37" fontId="1185" fillId="0" borderId="0" xfId="0" applyNumberFormat="1" applyFont="1" applyAlignment="1">
      <alignment horizontal="center" vertical="center"/>
    </xf>
    <xf numFmtId="37" fontId="1186" fillId="0" borderId="0" xfId="0" applyNumberFormat="1" applyFont="1" applyAlignment="1">
      <alignment horizontal="center" vertical="center" wrapText="1"/>
    </xf>
    <xf numFmtId="37" fontId="1187" fillId="0" borderId="0" xfId="0" applyNumberFormat="1" applyFont="1" applyAlignment="1">
      <alignment horizontal="center" vertical="center"/>
    </xf>
    <xf numFmtId="37" fontId="1188" fillId="0" borderId="0" xfId="0" applyNumberFormat="1" applyFont="1" applyAlignment="1">
      <alignment horizontal="center" vertical="center"/>
    </xf>
    <xf numFmtId="37" fontId="1189" fillId="0" borderId="0" xfId="0" applyNumberFormat="1" applyFont="1" applyAlignment="1">
      <alignment horizontal="center" vertical="center"/>
    </xf>
    <xf numFmtId="37" fontId="1190" fillId="0" borderId="0" xfId="0" applyNumberFormat="1" applyFont="1" applyAlignment="1">
      <alignment horizontal="center" vertical="center"/>
    </xf>
    <xf numFmtId="37" fontId="1191" fillId="0" borderId="0" xfId="0" applyNumberFormat="1" applyFont="1" applyAlignment="1">
      <alignment horizontal="center" vertical="center" wrapText="1"/>
    </xf>
    <xf numFmtId="37" fontId="1192" fillId="0" borderId="0" xfId="0" applyNumberFormat="1" applyFont="1" applyAlignment="1">
      <alignment horizontal="center" vertical="center"/>
    </xf>
    <xf numFmtId="37" fontId="1193" fillId="0" borderId="0" xfId="0" applyNumberFormat="1" applyFont="1" applyAlignment="1">
      <alignment horizontal="center" vertical="center"/>
    </xf>
    <xf numFmtId="37" fontId="1194" fillId="0" borderId="0" xfId="0" applyNumberFormat="1" applyFont="1" applyAlignment="1">
      <alignment horizontal="center" vertical="center"/>
    </xf>
    <xf numFmtId="37" fontId="1195" fillId="0" borderId="0" xfId="0" applyNumberFormat="1" applyFont="1" applyAlignment="1">
      <alignment horizontal="center" vertical="center"/>
    </xf>
    <xf numFmtId="37" fontId="1196" fillId="0" borderId="0" xfId="0" applyNumberFormat="1" applyFont="1" applyAlignment="1">
      <alignment horizontal="center" vertical="center"/>
    </xf>
    <xf numFmtId="37" fontId="1197" fillId="0" borderId="0" xfId="0" applyNumberFormat="1" applyFont="1" applyAlignment="1">
      <alignment horizontal="center" vertical="center"/>
    </xf>
    <xf numFmtId="37" fontId="1198" fillId="0" borderId="0" xfId="0" applyNumberFormat="1" applyFont="1" applyAlignment="1">
      <alignment horizontal="center" vertical="center"/>
    </xf>
    <xf numFmtId="37" fontId="1199" fillId="0" borderId="0" xfId="0" applyNumberFormat="1" applyFont="1" applyAlignment="1">
      <alignment horizontal="center" vertical="center"/>
    </xf>
    <xf numFmtId="37" fontId="1200" fillId="0" borderId="0" xfId="0" applyNumberFormat="1" applyFont="1" applyAlignment="1">
      <alignment horizontal="center" vertical="center" wrapText="1"/>
    </xf>
    <xf numFmtId="37" fontId="1201" fillId="0" borderId="0" xfId="0" applyNumberFormat="1" applyFont="1" applyAlignment="1">
      <alignment horizontal="center" vertical="center"/>
    </xf>
    <xf numFmtId="37" fontId="1202" fillId="0" borderId="0" xfId="0" applyNumberFormat="1" applyFont="1" applyAlignment="1">
      <alignment horizontal="center" vertical="center"/>
    </xf>
    <xf numFmtId="37" fontId="1203" fillId="0" borderId="0" xfId="0" applyNumberFormat="1" applyFont="1" applyAlignment="1">
      <alignment horizontal="center" vertical="center"/>
    </xf>
    <xf numFmtId="37" fontId="1204" fillId="0" borderId="0" xfId="0" applyNumberFormat="1" applyFont="1" applyAlignment="1">
      <alignment horizontal="center" vertical="center"/>
    </xf>
    <xf numFmtId="37" fontId="1205" fillId="0" borderId="0" xfId="0" applyNumberFormat="1" applyFont="1" applyAlignment="1">
      <alignment horizontal="center" vertical="center"/>
    </xf>
    <xf numFmtId="37" fontId="1206" fillId="0" borderId="0" xfId="0" applyNumberFormat="1" applyFont="1" applyAlignment="1">
      <alignment horizontal="center" vertical="center"/>
    </xf>
    <xf numFmtId="37" fontId="1207" fillId="0" borderId="0" xfId="0" applyNumberFormat="1" applyFont="1" applyAlignment="1">
      <alignment horizontal="center" vertical="center"/>
    </xf>
    <xf numFmtId="37" fontId="1208" fillId="0" borderId="0" xfId="0" applyNumberFormat="1" applyFont="1" applyAlignment="1">
      <alignment horizontal="center" vertical="center"/>
    </xf>
    <xf numFmtId="37" fontId="1209" fillId="0" borderId="0" xfId="0" applyNumberFormat="1" applyFont="1" applyAlignment="1">
      <alignment horizontal="center" vertical="center" wrapText="1"/>
    </xf>
    <xf numFmtId="37" fontId="1210" fillId="0" borderId="0" xfId="0" applyNumberFormat="1" applyFont="1" applyAlignment="1">
      <alignment horizontal="center" vertical="center"/>
    </xf>
    <xf numFmtId="37" fontId="1211" fillId="0" borderId="0" xfId="0" applyNumberFormat="1" applyFont="1" applyAlignment="1">
      <alignment horizontal="center" vertical="center"/>
    </xf>
    <xf numFmtId="37" fontId="1212" fillId="0" borderId="0" xfId="0" applyNumberFormat="1" applyFont="1" applyAlignment="1">
      <alignment horizontal="center" vertical="center"/>
    </xf>
    <xf numFmtId="37" fontId="1213" fillId="0" borderId="0" xfId="0" applyNumberFormat="1" applyFont="1" applyAlignment="1">
      <alignment horizontal="center" vertical="center"/>
    </xf>
    <xf numFmtId="37" fontId="1214" fillId="0" borderId="0" xfId="0" applyNumberFormat="1" applyFont="1" applyAlignment="1">
      <alignment horizontal="center" vertical="center"/>
    </xf>
    <xf numFmtId="37" fontId="1215" fillId="0" borderId="0" xfId="0" applyNumberFormat="1" applyFont="1" applyAlignment="1">
      <alignment horizontal="center" vertical="center"/>
    </xf>
    <xf numFmtId="37" fontId="1216" fillId="0" borderId="0" xfId="0" applyNumberFormat="1" applyFont="1" applyAlignment="1">
      <alignment horizontal="center" vertical="center"/>
    </xf>
    <xf numFmtId="37" fontId="1217" fillId="0" borderId="0" xfId="0" applyNumberFormat="1" applyFont="1" applyAlignment="1">
      <alignment horizontal="center" vertical="center"/>
    </xf>
    <xf numFmtId="37" fontId="1218" fillId="0" borderId="0" xfId="0" applyNumberFormat="1" applyFont="1" applyAlignment="1">
      <alignment horizontal="center" vertical="center" wrapText="1"/>
    </xf>
    <xf numFmtId="37" fontId="1219" fillId="0" borderId="0" xfId="0" applyNumberFormat="1" applyFont="1" applyAlignment="1">
      <alignment horizontal="center" vertical="center"/>
    </xf>
    <xf numFmtId="37" fontId="1220" fillId="0" borderId="0" xfId="0" applyNumberFormat="1" applyFont="1" applyAlignment="1">
      <alignment horizontal="center" vertical="center"/>
    </xf>
    <xf numFmtId="37" fontId="1221" fillId="0" borderId="0" xfId="0" applyNumberFormat="1" applyFont="1" applyAlignment="1">
      <alignment horizontal="center" vertical="center"/>
    </xf>
    <xf numFmtId="37" fontId="1222" fillId="0" borderId="0" xfId="0" applyNumberFormat="1" applyFont="1" applyAlignment="1">
      <alignment horizontal="center" vertical="center"/>
    </xf>
    <xf numFmtId="37" fontId="1223" fillId="0" borderId="0" xfId="0" applyNumberFormat="1" applyFont="1" applyAlignment="1">
      <alignment horizontal="center" vertical="center" wrapText="1"/>
    </xf>
    <xf numFmtId="37" fontId="1224" fillId="0" borderId="0" xfId="0" applyNumberFormat="1" applyFont="1" applyAlignment="1">
      <alignment horizontal="center" vertical="center"/>
    </xf>
    <xf numFmtId="37" fontId="1225" fillId="0" borderId="0" xfId="0" applyNumberFormat="1" applyFont="1" applyAlignment="1">
      <alignment horizontal="center" vertical="center"/>
    </xf>
    <xf numFmtId="37" fontId="1226" fillId="0" borderId="0" xfId="0" applyNumberFormat="1" applyFont="1" applyAlignment="1">
      <alignment horizontal="center" vertical="center"/>
    </xf>
    <xf numFmtId="37" fontId="1227" fillId="0" borderId="0" xfId="0" applyNumberFormat="1" applyFont="1" applyAlignment="1">
      <alignment horizontal="center" vertical="center"/>
    </xf>
    <xf numFmtId="37" fontId="1228" fillId="0" borderId="0" xfId="0" applyNumberFormat="1" applyFont="1" applyAlignment="1">
      <alignment horizontal="center" vertical="center"/>
    </xf>
    <xf numFmtId="37" fontId="1229" fillId="0" borderId="0" xfId="0" applyNumberFormat="1" applyFont="1" applyAlignment="1">
      <alignment horizontal="center" vertical="center"/>
    </xf>
    <xf numFmtId="37" fontId="1230" fillId="0" borderId="0" xfId="0" applyNumberFormat="1" applyFont="1" applyAlignment="1">
      <alignment horizontal="center" vertical="center"/>
    </xf>
    <xf numFmtId="37" fontId="1231" fillId="0" borderId="0" xfId="0" applyNumberFormat="1" applyFont="1" applyAlignment="1">
      <alignment horizontal="center" vertical="center"/>
    </xf>
    <xf numFmtId="37" fontId="1232" fillId="0" borderId="0" xfId="0" applyNumberFormat="1" applyFont="1" applyAlignment="1">
      <alignment horizontal="center" vertical="center" wrapText="1"/>
    </xf>
    <xf numFmtId="37" fontId="1233" fillId="0" borderId="0" xfId="0" applyNumberFormat="1" applyFont="1" applyAlignment="1">
      <alignment horizontal="center" vertical="center"/>
    </xf>
    <xf numFmtId="37" fontId="1234" fillId="0" borderId="0" xfId="0" applyNumberFormat="1" applyFont="1" applyAlignment="1">
      <alignment horizontal="center" vertical="center"/>
    </xf>
    <xf numFmtId="37" fontId="1235" fillId="0" borderId="0" xfId="0" applyNumberFormat="1" applyFont="1" applyAlignment="1">
      <alignment horizontal="center" vertical="center"/>
    </xf>
    <xf numFmtId="37" fontId="1236" fillId="0" borderId="0" xfId="0" applyNumberFormat="1" applyFont="1" applyAlignment="1">
      <alignment horizontal="center" vertical="center"/>
    </xf>
    <xf numFmtId="37" fontId="1237" fillId="0" borderId="0" xfId="0" applyNumberFormat="1" applyFont="1" applyAlignment="1">
      <alignment horizontal="center" vertical="center"/>
    </xf>
    <xf numFmtId="37" fontId="1238" fillId="0" borderId="0" xfId="0" applyNumberFormat="1" applyFont="1" applyAlignment="1">
      <alignment horizontal="center" vertical="center"/>
    </xf>
    <xf numFmtId="37" fontId="1239" fillId="0" borderId="0" xfId="0" applyNumberFormat="1" applyFont="1" applyAlignment="1">
      <alignment horizontal="center" vertical="center"/>
    </xf>
    <xf numFmtId="37" fontId="1240" fillId="0" borderId="0" xfId="0" applyNumberFormat="1" applyFont="1" applyAlignment="1">
      <alignment horizontal="center" vertical="center"/>
    </xf>
    <xf numFmtId="37" fontId="1241" fillId="0" borderId="0" xfId="0" applyNumberFormat="1" applyFont="1" applyAlignment="1">
      <alignment horizontal="center" vertical="center" wrapText="1"/>
    </xf>
    <xf numFmtId="37" fontId="1242" fillId="0" borderId="0" xfId="0" applyNumberFormat="1" applyFont="1" applyAlignment="1">
      <alignment horizontal="center" vertical="center"/>
    </xf>
    <xf numFmtId="37" fontId="1243" fillId="0" borderId="0" xfId="0" applyNumberFormat="1" applyFont="1" applyAlignment="1">
      <alignment horizontal="center" vertical="center"/>
    </xf>
    <xf numFmtId="37" fontId="1244" fillId="0" borderId="0" xfId="0" applyNumberFormat="1" applyFont="1" applyAlignment="1">
      <alignment horizontal="center" vertical="center"/>
    </xf>
    <xf numFmtId="37" fontId="1245" fillId="0" borderId="0" xfId="0" applyNumberFormat="1" applyFont="1" applyAlignment="1">
      <alignment horizontal="center" vertical="center"/>
    </xf>
    <xf numFmtId="37" fontId="1246" fillId="0" borderId="0" xfId="0" applyNumberFormat="1" applyFont="1" applyAlignment="1">
      <alignment horizontal="center" vertical="center"/>
    </xf>
    <xf numFmtId="37" fontId="1247" fillId="0" borderId="0" xfId="0" applyNumberFormat="1" applyFont="1" applyAlignment="1">
      <alignment horizontal="center" vertical="center"/>
    </xf>
    <xf numFmtId="37" fontId="1248" fillId="0" borderId="0" xfId="0" applyNumberFormat="1" applyFont="1" applyAlignment="1">
      <alignment horizontal="center" vertical="center"/>
    </xf>
    <xf numFmtId="37" fontId="1249" fillId="0" borderId="0" xfId="0" applyNumberFormat="1" applyFont="1" applyAlignment="1">
      <alignment horizontal="center" vertical="center"/>
    </xf>
    <xf numFmtId="37" fontId="1250" fillId="0" borderId="0" xfId="0" applyNumberFormat="1" applyFont="1" applyAlignment="1">
      <alignment horizontal="center" vertical="center" wrapText="1"/>
    </xf>
    <xf numFmtId="37" fontId="1251" fillId="0" borderId="0" xfId="0" applyNumberFormat="1" applyFont="1" applyAlignment="1">
      <alignment horizontal="center" vertical="center"/>
    </xf>
    <xf numFmtId="37" fontId="1252" fillId="0" borderId="0" xfId="0" applyNumberFormat="1" applyFont="1" applyAlignment="1">
      <alignment horizontal="center" vertical="center"/>
    </xf>
    <xf numFmtId="37" fontId="1253" fillId="0" borderId="0" xfId="0" applyNumberFormat="1" applyFont="1" applyAlignment="1">
      <alignment horizontal="center" vertical="center"/>
    </xf>
    <xf numFmtId="37" fontId="1254" fillId="0" borderId="0" xfId="0" applyNumberFormat="1" applyFont="1" applyAlignment="1">
      <alignment horizontal="center" vertical="center"/>
    </xf>
    <xf numFmtId="37" fontId="1255" fillId="0" borderId="0" xfId="0" applyNumberFormat="1" applyFont="1" applyAlignment="1">
      <alignment horizontal="center" vertical="center"/>
    </xf>
    <xf numFmtId="37" fontId="1256" fillId="0" borderId="0" xfId="0" applyNumberFormat="1" applyFont="1" applyAlignment="1">
      <alignment horizontal="center" vertical="center"/>
    </xf>
    <xf numFmtId="37" fontId="1257" fillId="0" borderId="0" xfId="0" applyNumberFormat="1" applyFont="1" applyAlignment="1">
      <alignment horizontal="center" vertical="center"/>
    </xf>
    <xf numFmtId="37" fontId="1258" fillId="0" borderId="0" xfId="0" applyNumberFormat="1" applyFont="1" applyAlignment="1">
      <alignment horizontal="center" vertical="center"/>
    </xf>
    <xf numFmtId="37" fontId="1259" fillId="0" borderId="0" xfId="0" applyNumberFormat="1" applyFont="1" applyAlignment="1">
      <alignment horizontal="center" vertical="center" wrapText="1"/>
    </xf>
    <xf numFmtId="37" fontId="1260" fillId="0" borderId="0" xfId="0" applyNumberFormat="1" applyFont="1" applyAlignment="1">
      <alignment horizontal="center" vertical="center"/>
    </xf>
    <xf numFmtId="37" fontId="1261" fillId="0" borderId="0" xfId="0" applyNumberFormat="1" applyFont="1" applyAlignment="1">
      <alignment horizontal="center" vertical="center"/>
    </xf>
    <xf numFmtId="37" fontId="1262" fillId="0" borderId="0" xfId="0" applyNumberFormat="1" applyFont="1" applyAlignment="1">
      <alignment horizontal="center" vertical="center"/>
    </xf>
    <xf numFmtId="37" fontId="1263" fillId="0" borderId="0" xfId="0" applyNumberFormat="1" applyFont="1" applyAlignment="1">
      <alignment horizontal="center" vertical="center"/>
    </xf>
    <xf numFmtId="37" fontId="1264" fillId="0" borderId="0" xfId="0" applyNumberFormat="1" applyFont="1" applyAlignment="1">
      <alignment horizontal="center" vertical="center"/>
    </xf>
    <xf numFmtId="37" fontId="1265" fillId="0" borderId="0" xfId="0" applyNumberFormat="1" applyFont="1" applyAlignment="1">
      <alignment horizontal="center" vertical="center"/>
    </xf>
    <xf numFmtId="37" fontId="1266" fillId="0" borderId="0" xfId="0" applyNumberFormat="1" applyFont="1" applyAlignment="1">
      <alignment horizontal="center" vertical="center"/>
    </xf>
    <xf numFmtId="37" fontId="1267" fillId="0" borderId="0" xfId="0" applyNumberFormat="1" applyFont="1" applyAlignment="1">
      <alignment horizontal="center" vertical="center"/>
    </xf>
    <xf numFmtId="37" fontId="1268" fillId="0" borderId="0" xfId="0" applyNumberFormat="1" applyFont="1" applyAlignment="1">
      <alignment horizontal="center" vertical="center" wrapText="1"/>
    </xf>
    <xf numFmtId="37" fontId="1269" fillId="0" borderId="0" xfId="0" applyNumberFormat="1" applyFont="1" applyAlignment="1">
      <alignment horizontal="center" vertical="center"/>
    </xf>
    <xf numFmtId="37" fontId="1270" fillId="0" borderId="0" xfId="0" applyNumberFormat="1" applyFont="1" applyAlignment="1">
      <alignment horizontal="center" vertical="center"/>
    </xf>
    <xf numFmtId="37" fontId="1271" fillId="0" borderId="0" xfId="0" applyNumberFormat="1" applyFont="1" applyAlignment="1">
      <alignment horizontal="center" vertical="center"/>
    </xf>
    <xf numFmtId="37" fontId="1272" fillId="0" borderId="0" xfId="0" applyNumberFormat="1" applyFont="1" applyAlignment="1">
      <alignment horizontal="center" vertical="center"/>
    </xf>
    <xf numFmtId="37" fontId="1273" fillId="0" borderId="0" xfId="0" applyNumberFormat="1" applyFont="1" applyAlignment="1">
      <alignment horizontal="center" vertical="center"/>
    </xf>
    <xf numFmtId="37" fontId="1274" fillId="0" borderId="0" xfId="0" applyNumberFormat="1" applyFont="1" applyAlignment="1">
      <alignment horizontal="center" vertical="center"/>
    </xf>
    <xf numFmtId="37" fontId="1275" fillId="0" borderId="0" xfId="0" applyNumberFormat="1" applyFont="1" applyAlignment="1">
      <alignment horizontal="center" vertical="center"/>
    </xf>
    <xf numFmtId="37" fontId="1276" fillId="0" borderId="0" xfId="0" applyNumberFormat="1" applyFont="1" applyAlignment="1">
      <alignment horizontal="center" vertical="center"/>
    </xf>
    <xf numFmtId="37" fontId="1277" fillId="0" borderId="0" xfId="0" applyNumberFormat="1" applyFont="1" applyAlignment="1">
      <alignment horizontal="center" vertical="center" wrapText="1"/>
    </xf>
    <xf numFmtId="37" fontId="1278" fillId="0" borderId="0" xfId="0" applyNumberFormat="1" applyFont="1" applyAlignment="1">
      <alignment horizontal="center" vertical="center"/>
    </xf>
    <xf numFmtId="37" fontId="1279" fillId="0" borderId="0" xfId="0" applyNumberFormat="1" applyFont="1" applyAlignment="1">
      <alignment horizontal="center" vertical="center"/>
    </xf>
    <xf numFmtId="37" fontId="1280" fillId="0" borderId="0" xfId="0" applyNumberFormat="1" applyFont="1" applyAlignment="1">
      <alignment horizontal="center" vertical="center"/>
    </xf>
    <xf numFmtId="37" fontId="1281" fillId="0" borderId="0" xfId="0" applyNumberFormat="1" applyFont="1" applyAlignment="1">
      <alignment horizontal="center" vertical="center"/>
    </xf>
    <xf numFmtId="37" fontId="1282" fillId="0" borderId="0" xfId="0" applyNumberFormat="1" applyFont="1" applyAlignment="1">
      <alignment horizontal="center" vertical="center"/>
    </xf>
    <xf numFmtId="37" fontId="1283" fillId="0" borderId="0" xfId="0" applyNumberFormat="1" applyFont="1" applyAlignment="1">
      <alignment horizontal="center" vertical="center"/>
    </xf>
    <xf numFmtId="37" fontId="1284" fillId="0" borderId="0" xfId="0" applyNumberFormat="1" applyFont="1" applyAlignment="1">
      <alignment horizontal="center" vertical="center"/>
    </xf>
    <xf numFmtId="37" fontId="1285" fillId="0" borderId="0" xfId="0" applyNumberFormat="1" applyFont="1" applyAlignment="1">
      <alignment horizontal="center" vertical="center"/>
    </xf>
    <xf numFmtId="37" fontId="1286" fillId="0" borderId="0" xfId="0" applyNumberFormat="1" applyFont="1" applyAlignment="1">
      <alignment horizontal="center" vertical="center" wrapText="1"/>
    </xf>
    <xf numFmtId="37" fontId="1287" fillId="0" borderId="0" xfId="0" applyNumberFormat="1" applyFont="1" applyAlignment="1">
      <alignment horizontal="center" vertical="center"/>
    </xf>
    <xf numFmtId="37" fontId="1288" fillId="0" borderId="0" xfId="0" applyNumberFormat="1" applyFont="1" applyAlignment="1">
      <alignment horizontal="center" vertical="center"/>
    </xf>
    <xf numFmtId="37" fontId="1289" fillId="0" borderId="0" xfId="0" applyNumberFormat="1" applyFont="1" applyAlignment="1">
      <alignment horizontal="center" vertical="center"/>
    </xf>
    <xf numFmtId="37" fontId="1290" fillId="0" borderId="0" xfId="0" applyNumberFormat="1" applyFont="1" applyAlignment="1">
      <alignment horizontal="center" vertical="center"/>
    </xf>
    <xf numFmtId="37" fontId="1291" fillId="0" borderId="0" xfId="0" applyNumberFormat="1" applyFont="1" applyAlignment="1">
      <alignment horizontal="center" vertical="center"/>
    </xf>
    <xf numFmtId="37" fontId="1292" fillId="0" borderId="0" xfId="0" applyNumberFormat="1" applyFont="1" applyAlignment="1">
      <alignment horizontal="center" vertical="center"/>
    </xf>
    <xf numFmtId="37" fontId="1293" fillId="0" borderId="0" xfId="0" applyNumberFormat="1" applyFont="1" applyAlignment="1">
      <alignment horizontal="center" vertical="center"/>
    </xf>
    <xf numFmtId="37" fontId="1294" fillId="0" borderId="0" xfId="0" applyNumberFormat="1" applyFont="1" applyAlignment="1">
      <alignment horizontal="center" vertical="center"/>
    </xf>
    <xf numFmtId="37" fontId="1295" fillId="0" borderId="0" xfId="0" applyNumberFormat="1" applyFont="1" applyAlignment="1">
      <alignment horizontal="center" vertical="center" wrapText="1"/>
    </xf>
    <xf numFmtId="37" fontId="1296" fillId="0" borderId="0" xfId="0" applyNumberFormat="1" applyFont="1" applyAlignment="1">
      <alignment horizontal="center" vertical="center"/>
    </xf>
    <xf numFmtId="37" fontId="1297" fillId="0" borderId="0" xfId="0" applyNumberFormat="1" applyFont="1" applyAlignment="1">
      <alignment horizontal="center" vertical="center"/>
    </xf>
    <xf numFmtId="37" fontId="1298" fillId="0" borderId="0" xfId="0" applyNumberFormat="1" applyFont="1" applyAlignment="1">
      <alignment horizontal="center" vertical="center"/>
    </xf>
    <xf numFmtId="37" fontId="1299" fillId="0" borderId="0" xfId="0" applyNumberFormat="1" applyFont="1" applyAlignment="1">
      <alignment horizontal="center" vertical="center"/>
    </xf>
    <xf numFmtId="37" fontId="1300" fillId="0" borderId="0" xfId="0" applyNumberFormat="1" applyFont="1" applyAlignment="1">
      <alignment horizontal="center" vertical="center"/>
    </xf>
    <xf numFmtId="37" fontId="1301" fillId="0" borderId="0" xfId="0" applyNumberFormat="1" applyFont="1" applyAlignment="1">
      <alignment horizontal="center" vertical="center"/>
    </xf>
    <xf numFmtId="37" fontId="1302" fillId="0" borderId="0" xfId="0" applyNumberFormat="1" applyFont="1" applyAlignment="1">
      <alignment horizontal="center" vertical="center"/>
    </xf>
    <xf numFmtId="37" fontId="1303" fillId="0" borderId="0" xfId="0" applyNumberFormat="1" applyFont="1" applyAlignment="1">
      <alignment horizontal="center" vertical="center"/>
    </xf>
    <xf numFmtId="37" fontId="1304" fillId="0" borderId="0" xfId="0" applyNumberFormat="1" applyFont="1" applyAlignment="1">
      <alignment horizontal="center" vertical="center" wrapText="1"/>
    </xf>
    <xf numFmtId="37" fontId="1305" fillId="0" borderId="0" xfId="0" applyNumberFormat="1" applyFont="1" applyAlignment="1">
      <alignment horizontal="center" vertical="center"/>
    </xf>
    <xf numFmtId="37" fontId="1306" fillId="0" borderId="0" xfId="0" applyNumberFormat="1" applyFont="1" applyAlignment="1">
      <alignment horizontal="center" vertical="center"/>
    </xf>
    <xf numFmtId="37" fontId="1307" fillId="0" borderId="0" xfId="0" applyNumberFormat="1" applyFont="1" applyAlignment="1">
      <alignment horizontal="center" vertical="center"/>
    </xf>
    <xf numFmtId="37" fontId="1308" fillId="0" borderId="0" xfId="0" applyNumberFormat="1" applyFont="1" applyAlignment="1">
      <alignment horizontal="center" vertical="center"/>
    </xf>
    <xf numFmtId="37" fontId="1309" fillId="0" borderId="0" xfId="0" applyNumberFormat="1" applyFont="1" applyAlignment="1">
      <alignment horizontal="center" vertical="center"/>
    </xf>
    <xf numFmtId="37" fontId="1310" fillId="0" borderId="0" xfId="0" applyNumberFormat="1" applyFont="1" applyAlignment="1">
      <alignment horizontal="center" vertical="center"/>
    </xf>
    <xf numFmtId="37" fontId="1311" fillId="0" borderId="0" xfId="0" applyNumberFormat="1" applyFont="1" applyAlignment="1">
      <alignment horizontal="center" vertical="center"/>
    </xf>
    <xf numFmtId="37" fontId="1312" fillId="0" borderId="0" xfId="0" applyNumberFormat="1" applyFont="1" applyAlignment="1">
      <alignment horizontal="center" vertical="center"/>
    </xf>
    <xf numFmtId="37" fontId="1313" fillId="0" borderId="0" xfId="0" applyNumberFormat="1" applyFont="1" applyAlignment="1">
      <alignment horizontal="center" vertical="center" wrapText="1"/>
    </xf>
    <xf numFmtId="37" fontId="1314" fillId="0" borderId="0" xfId="0" applyNumberFormat="1" applyFont="1" applyAlignment="1">
      <alignment horizontal="center" vertical="center"/>
    </xf>
    <xf numFmtId="37" fontId="1315" fillId="0" borderId="0" xfId="0" applyNumberFormat="1" applyFont="1" applyAlignment="1">
      <alignment horizontal="center" vertical="center"/>
    </xf>
    <xf numFmtId="37" fontId="1316" fillId="0" borderId="0" xfId="0" applyNumberFormat="1" applyFont="1" applyAlignment="1">
      <alignment horizontal="center" vertical="center"/>
    </xf>
    <xf numFmtId="37" fontId="1317" fillId="0" borderId="0" xfId="0" applyNumberFormat="1" applyFont="1" applyAlignment="1">
      <alignment horizontal="center" vertical="center"/>
    </xf>
    <xf numFmtId="37" fontId="1318" fillId="0" borderId="0" xfId="0" applyNumberFormat="1" applyFont="1" applyAlignment="1">
      <alignment horizontal="center" vertical="center"/>
    </xf>
    <xf numFmtId="37" fontId="1319" fillId="0" borderId="0" xfId="0" applyNumberFormat="1" applyFont="1" applyAlignment="1">
      <alignment horizontal="center" vertical="center"/>
    </xf>
    <xf numFmtId="37" fontId="1320" fillId="0" borderId="0" xfId="0" applyNumberFormat="1" applyFont="1" applyAlignment="1">
      <alignment horizontal="center" vertical="center"/>
    </xf>
    <xf numFmtId="37" fontId="1321" fillId="0" borderId="0" xfId="0" applyNumberFormat="1" applyFont="1" applyAlignment="1">
      <alignment horizontal="center" vertical="center"/>
    </xf>
    <xf numFmtId="37" fontId="1322" fillId="0" borderId="0" xfId="0" applyNumberFormat="1" applyFont="1" applyAlignment="1">
      <alignment horizontal="center" vertical="center" wrapText="1"/>
    </xf>
    <xf numFmtId="37" fontId="1323" fillId="0" borderId="0" xfId="0" applyNumberFormat="1" applyFont="1" applyAlignment="1">
      <alignment horizontal="center" vertical="center"/>
    </xf>
    <xf numFmtId="37" fontId="1324" fillId="0" borderId="0" xfId="0" applyNumberFormat="1" applyFont="1" applyAlignment="1">
      <alignment horizontal="center" vertical="center"/>
    </xf>
    <xf numFmtId="37" fontId="1325" fillId="0" borderId="0" xfId="0" applyNumberFormat="1" applyFont="1" applyAlignment="1">
      <alignment horizontal="center" vertical="center"/>
    </xf>
    <xf numFmtId="37" fontId="1326" fillId="0" borderId="0" xfId="0" applyNumberFormat="1" applyFont="1" applyAlignment="1">
      <alignment horizontal="center" vertical="center"/>
    </xf>
    <xf numFmtId="37" fontId="1327" fillId="0" borderId="0" xfId="0" applyNumberFormat="1" applyFont="1" applyAlignment="1">
      <alignment horizontal="center" vertical="center"/>
    </xf>
    <xf numFmtId="37" fontId="1328" fillId="0" borderId="0" xfId="0" applyNumberFormat="1" applyFont="1" applyAlignment="1">
      <alignment horizontal="center" vertical="center"/>
    </xf>
    <xf numFmtId="37" fontId="1329" fillId="0" borderId="0" xfId="0" applyNumberFormat="1" applyFont="1" applyAlignment="1">
      <alignment horizontal="center" vertical="center"/>
    </xf>
    <xf numFmtId="37" fontId="1330" fillId="0" borderId="0" xfId="0" applyNumberFormat="1" applyFont="1" applyAlignment="1">
      <alignment horizontal="center" vertical="center"/>
    </xf>
    <xf numFmtId="37" fontId="1331" fillId="0" borderId="0" xfId="0" applyNumberFormat="1" applyFont="1" applyAlignment="1">
      <alignment horizontal="center" vertical="center" wrapText="1"/>
    </xf>
    <xf numFmtId="37" fontId="1332" fillId="0" borderId="0" xfId="0" applyNumberFormat="1" applyFont="1" applyAlignment="1">
      <alignment horizontal="center" vertical="center"/>
    </xf>
    <xf numFmtId="37" fontId="1333" fillId="0" borderId="0" xfId="0" applyNumberFormat="1" applyFont="1" applyAlignment="1">
      <alignment horizontal="center" vertical="center"/>
    </xf>
    <xf numFmtId="37" fontId="1334" fillId="0" borderId="0" xfId="0" applyNumberFormat="1" applyFont="1" applyAlignment="1">
      <alignment horizontal="center" vertical="center"/>
    </xf>
    <xf numFmtId="37" fontId="1335" fillId="0" borderId="0" xfId="0" applyNumberFormat="1" applyFont="1" applyAlignment="1">
      <alignment horizontal="center" vertical="center"/>
    </xf>
    <xf numFmtId="37" fontId="1336" fillId="0" borderId="0" xfId="0" applyNumberFormat="1" applyFont="1" applyAlignment="1">
      <alignment horizontal="center" vertical="center"/>
    </xf>
    <xf numFmtId="37" fontId="1337" fillId="0" borderId="0" xfId="0" applyNumberFormat="1" applyFont="1" applyAlignment="1">
      <alignment horizontal="center" vertical="center"/>
    </xf>
    <xf numFmtId="37" fontId="1338" fillId="0" borderId="0" xfId="0" applyNumberFormat="1" applyFont="1" applyAlignment="1">
      <alignment horizontal="center" vertical="center"/>
    </xf>
    <xf numFmtId="37" fontId="1339" fillId="0" borderId="0" xfId="0" applyNumberFormat="1" applyFont="1" applyAlignment="1">
      <alignment horizontal="center" vertical="center"/>
    </xf>
    <xf numFmtId="37" fontId="1340" fillId="0" borderId="0" xfId="0" applyNumberFormat="1" applyFont="1" applyAlignment="1">
      <alignment horizontal="center" vertical="center" wrapText="1"/>
    </xf>
    <xf numFmtId="37" fontId="1341" fillId="0" borderId="0" xfId="0" applyNumberFormat="1" applyFont="1" applyAlignment="1">
      <alignment horizontal="center" vertical="center"/>
    </xf>
    <xf numFmtId="37" fontId="1342" fillId="0" borderId="0" xfId="0" applyNumberFormat="1" applyFont="1" applyAlignment="1">
      <alignment horizontal="center" vertical="center"/>
    </xf>
    <xf numFmtId="37" fontId="1343" fillId="0" borderId="0" xfId="0" applyNumberFormat="1" applyFont="1" applyAlignment="1">
      <alignment horizontal="center" vertical="center"/>
    </xf>
    <xf numFmtId="37" fontId="1344" fillId="0" borderId="0" xfId="0" applyNumberFormat="1" applyFont="1" applyAlignment="1">
      <alignment horizontal="center" vertical="center"/>
    </xf>
    <xf numFmtId="37" fontId="1345" fillId="0" borderId="0" xfId="0" applyNumberFormat="1" applyFont="1" applyAlignment="1">
      <alignment horizontal="center" vertical="center"/>
    </xf>
    <xf numFmtId="37" fontId="1346" fillId="0" borderId="0" xfId="0" applyNumberFormat="1" applyFont="1" applyAlignment="1">
      <alignment horizontal="center" vertical="center"/>
    </xf>
    <xf numFmtId="37" fontId="1347" fillId="0" borderId="0" xfId="0" applyNumberFormat="1" applyFont="1" applyAlignment="1">
      <alignment horizontal="center" vertical="center"/>
    </xf>
    <xf numFmtId="37" fontId="1348" fillId="0" borderId="0" xfId="0" applyNumberFormat="1" applyFont="1" applyAlignment="1">
      <alignment horizontal="center" vertical="center"/>
    </xf>
    <xf numFmtId="37" fontId="1349" fillId="0" borderId="0" xfId="0" applyNumberFormat="1" applyFont="1" applyAlignment="1">
      <alignment horizontal="center" vertical="center" wrapText="1"/>
    </xf>
    <xf numFmtId="37" fontId="1350" fillId="0" borderId="0" xfId="0" applyNumberFormat="1" applyFont="1" applyAlignment="1">
      <alignment horizontal="center" vertical="center"/>
    </xf>
    <xf numFmtId="37" fontId="1351" fillId="0" borderId="0" xfId="0" applyNumberFormat="1" applyFont="1" applyAlignment="1">
      <alignment horizontal="center" vertical="center"/>
    </xf>
    <xf numFmtId="37" fontId="1352" fillId="0" borderId="0" xfId="0" applyNumberFormat="1" applyFont="1" applyAlignment="1">
      <alignment horizontal="center" vertical="center"/>
    </xf>
    <xf numFmtId="37" fontId="1353" fillId="0" borderId="0" xfId="0" applyNumberFormat="1" applyFont="1" applyAlignment="1">
      <alignment horizontal="center" vertical="center"/>
    </xf>
    <xf numFmtId="37" fontId="1354" fillId="0" borderId="0" xfId="0" applyNumberFormat="1" applyFont="1" applyAlignment="1">
      <alignment horizontal="center" vertical="center"/>
    </xf>
    <xf numFmtId="37" fontId="1355" fillId="0" borderId="0" xfId="0" applyNumberFormat="1" applyFont="1" applyAlignment="1">
      <alignment horizontal="center" vertical="center"/>
    </xf>
    <xf numFmtId="37" fontId="1356" fillId="0" borderId="0" xfId="0" applyNumberFormat="1" applyFont="1" applyAlignment="1">
      <alignment horizontal="center" vertical="center"/>
    </xf>
    <xf numFmtId="37" fontId="1357" fillId="0" borderId="0" xfId="0" applyNumberFormat="1" applyFont="1" applyAlignment="1">
      <alignment horizontal="center" vertical="center"/>
    </xf>
    <xf numFmtId="37" fontId="1358" fillId="0" borderId="0" xfId="0" applyNumberFormat="1" applyFont="1" applyAlignment="1">
      <alignment horizontal="center" vertical="center" wrapText="1"/>
    </xf>
    <xf numFmtId="37" fontId="1359" fillId="0" borderId="0" xfId="0" applyNumberFormat="1" applyFont="1" applyAlignment="1">
      <alignment horizontal="center" vertical="center"/>
    </xf>
    <xf numFmtId="37" fontId="1360" fillId="0" borderId="0" xfId="0" applyNumberFormat="1" applyFont="1" applyAlignment="1">
      <alignment horizontal="center" vertical="center"/>
    </xf>
    <xf numFmtId="37" fontId="1361" fillId="0" borderId="0" xfId="0" applyNumberFormat="1" applyFont="1" applyAlignment="1">
      <alignment horizontal="center" vertical="center"/>
    </xf>
    <xf numFmtId="37" fontId="1362" fillId="0" borderId="0" xfId="0" applyNumberFormat="1" applyFont="1" applyAlignment="1">
      <alignment horizontal="center" vertical="center"/>
    </xf>
    <xf numFmtId="37" fontId="1363" fillId="0" borderId="0" xfId="0" applyNumberFormat="1" applyFont="1" applyAlignment="1">
      <alignment horizontal="center" vertical="center"/>
    </xf>
    <xf numFmtId="37" fontId="1364" fillId="0" borderId="0" xfId="0" applyNumberFormat="1" applyFont="1" applyAlignment="1">
      <alignment horizontal="center" vertical="center"/>
    </xf>
    <xf numFmtId="37" fontId="1365" fillId="0" borderId="0" xfId="0" applyNumberFormat="1" applyFont="1" applyAlignment="1">
      <alignment horizontal="center" vertical="center"/>
    </xf>
    <xf numFmtId="37" fontId="1366" fillId="0" borderId="0" xfId="0" applyNumberFormat="1" applyFont="1" applyAlignment="1">
      <alignment horizontal="center" vertical="center"/>
    </xf>
    <xf numFmtId="37" fontId="1367" fillId="0" borderId="0" xfId="0" applyNumberFormat="1" applyFont="1" applyAlignment="1">
      <alignment horizontal="center" vertical="center" wrapText="1"/>
    </xf>
    <xf numFmtId="37" fontId="1368" fillId="0" borderId="0" xfId="0" applyNumberFormat="1" applyFont="1" applyAlignment="1">
      <alignment horizontal="center" vertical="center"/>
    </xf>
    <xf numFmtId="37" fontId="1369" fillId="0" borderId="0" xfId="0" applyNumberFormat="1" applyFont="1" applyAlignment="1">
      <alignment horizontal="center" vertical="center"/>
    </xf>
    <xf numFmtId="37" fontId="1370" fillId="0" borderId="0" xfId="0" applyNumberFormat="1" applyFont="1" applyAlignment="1">
      <alignment horizontal="center" vertical="center"/>
    </xf>
    <xf numFmtId="37" fontId="1371" fillId="0" borderId="0" xfId="0" applyNumberFormat="1" applyFont="1" applyAlignment="1">
      <alignment horizontal="center" vertical="center"/>
    </xf>
    <xf numFmtId="37" fontId="1372" fillId="0" borderId="0" xfId="0" applyNumberFormat="1" applyFont="1" applyAlignment="1">
      <alignment horizontal="center" vertical="center"/>
    </xf>
    <xf numFmtId="37" fontId="1373" fillId="0" borderId="0" xfId="0" applyNumberFormat="1" applyFont="1" applyAlignment="1">
      <alignment horizontal="center" vertical="center"/>
    </xf>
    <xf numFmtId="37" fontId="1374" fillId="0" borderId="0" xfId="0" applyNumberFormat="1" applyFont="1" applyAlignment="1">
      <alignment horizontal="center" vertical="center"/>
    </xf>
    <xf numFmtId="37" fontId="1375" fillId="0" borderId="0" xfId="0" applyNumberFormat="1" applyFont="1" applyAlignment="1">
      <alignment horizontal="center" vertical="center"/>
    </xf>
    <xf numFmtId="37" fontId="1376" fillId="0" borderId="0" xfId="0" applyNumberFormat="1" applyFont="1" applyAlignment="1">
      <alignment horizontal="center" vertical="center" wrapText="1"/>
    </xf>
    <xf numFmtId="37" fontId="1377" fillId="0" borderId="0" xfId="0" applyNumberFormat="1" applyFont="1" applyAlignment="1">
      <alignment horizontal="center" vertical="center"/>
    </xf>
    <xf numFmtId="37" fontId="1378" fillId="0" borderId="0" xfId="0" applyNumberFormat="1" applyFont="1" applyAlignment="1">
      <alignment horizontal="center" vertical="center"/>
    </xf>
    <xf numFmtId="37" fontId="1379" fillId="0" borderId="0" xfId="0" applyNumberFormat="1" applyFont="1" applyAlignment="1">
      <alignment horizontal="center" vertical="center"/>
    </xf>
    <xf numFmtId="37" fontId="1380" fillId="0" borderId="0" xfId="0" applyNumberFormat="1" applyFont="1" applyAlignment="1">
      <alignment horizontal="center" vertical="center"/>
    </xf>
    <xf numFmtId="37" fontId="1381" fillId="0" borderId="0" xfId="0" applyNumberFormat="1" applyFont="1" applyAlignment="1">
      <alignment horizontal="center" vertical="center"/>
    </xf>
    <xf numFmtId="37" fontId="1382" fillId="0" borderId="0" xfId="0" applyNumberFormat="1" applyFont="1" applyAlignment="1">
      <alignment horizontal="center" vertical="center"/>
    </xf>
    <xf numFmtId="37" fontId="1383" fillId="0" borderId="0" xfId="0" applyNumberFormat="1" applyFont="1" applyAlignment="1">
      <alignment horizontal="center" vertical="center"/>
    </xf>
    <xf numFmtId="37" fontId="1384" fillId="0" borderId="0" xfId="0" applyNumberFormat="1" applyFont="1" applyAlignment="1">
      <alignment horizontal="center" vertical="center"/>
    </xf>
    <xf numFmtId="37" fontId="1385" fillId="0" borderId="3" xfId="0" applyNumberFormat="1" applyFont="1" applyBorder="1" applyAlignment="1">
      <alignment horizontal="center" vertical="center"/>
    </xf>
    <xf numFmtId="37" fontId="1386" fillId="0" borderId="3" xfId="0" applyNumberFormat="1" applyFont="1" applyBorder="1" applyAlignment="1">
      <alignment horizontal="center" vertical="center"/>
    </xf>
    <xf numFmtId="37" fontId="1387" fillId="0" borderId="3" xfId="0" applyNumberFormat="1" applyFont="1" applyBorder="1" applyAlignment="1">
      <alignment horizontal="center" vertical="center"/>
    </xf>
    <xf numFmtId="37" fontId="1388" fillId="0" borderId="3" xfId="0" applyNumberFormat="1" applyFont="1" applyBorder="1" applyAlignment="1">
      <alignment horizontal="center" vertical="center"/>
    </xf>
    <xf numFmtId="37" fontId="1389" fillId="0" borderId="3" xfId="0" applyNumberFormat="1" applyFont="1" applyBorder="1" applyAlignment="1">
      <alignment horizontal="center" vertical="center"/>
    </xf>
    <xf numFmtId="37" fontId="1390" fillId="0" borderId="3" xfId="0" applyNumberFormat="1" applyFont="1" applyBorder="1" applyAlignment="1">
      <alignment horizontal="center" vertical="center"/>
    </xf>
    <xf numFmtId="37" fontId="1391" fillId="0" borderId="3" xfId="0" applyNumberFormat="1" applyFont="1" applyBorder="1" applyAlignment="1">
      <alignment horizontal="center" vertical="center"/>
    </xf>
    <xf numFmtId="37" fontId="1392" fillId="0" borderId="3" xfId="0" applyNumberFormat="1" applyFont="1" applyBorder="1" applyAlignment="1">
      <alignment horizontal="center" vertical="center"/>
    </xf>
    <xf numFmtId="37" fontId="1393" fillId="0" borderId="3" xfId="0" applyNumberFormat="1" applyFont="1" applyBorder="1" applyAlignment="1">
      <alignment horizontal="center" vertical="center"/>
    </xf>
    <xf numFmtId="37" fontId="1394" fillId="0" borderId="4" xfId="0" applyNumberFormat="1" applyFont="1" applyBorder="1" applyAlignment="1">
      <alignment horizontal="center" vertical="center"/>
    </xf>
    <xf numFmtId="37" fontId="1395" fillId="0" borderId="4" xfId="0" applyNumberFormat="1" applyFont="1" applyBorder="1" applyAlignment="1">
      <alignment horizontal="center" vertical="center"/>
    </xf>
    <xf numFmtId="37" fontId="1396" fillId="0" borderId="4" xfId="0" applyNumberFormat="1" applyFont="1" applyBorder="1" applyAlignment="1">
      <alignment horizontal="center" vertical="center"/>
    </xf>
    <xf numFmtId="37" fontId="1397" fillId="0" borderId="4" xfId="0" applyNumberFormat="1" applyFont="1" applyBorder="1" applyAlignment="1">
      <alignment horizontal="center" vertical="center"/>
    </xf>
    <xf numFmtId="37" fontId="1398" fillId="0" borderId="4" xfId="0" applyNumberFormat="1" applyFont="1" applyBorder="1" applyAlignment="1">
      <alignment horizontal="center" vertical="center"/>
    </xf>
    <xf numFmtId="37" fontId="1399" fillId="0" borderId="4" xfId="0" applyNumberFormat="1" applyFont="1" applyBorder="1" applyAlignment="1">
      <alignment horizontal="center" vertical="center"/>
    </xf>
    <xf numFmtId="37" fontId="1400" fillId="0" borderId="4" xfId="0" applyNumberFormat="1" applyFont="1" applyBorder="1" applyAlignment="1">
      <alignment horizontal="center" vertical="center"/>
    </xf>
    <xf numFmtId="37" fontId="1401" fillId="0" borderId="4" xfId="0" applyNumberFormat="1" applyFont="1" applyBorder="1" applyAlignment="1">
      <alignment horizontal="center" vertical="center"/>
    </xf>
    <xf numFmtId="37" fontId="1409" fillId="0" borderId="1" xfId="0" applyNumberFormat="1" applyFont="1" applyBorder="1" applyAlignment="1">
      <alignment horizontal="center" vertical="center"/>
    </xf>
    <xf numFmtId="37" fontId="1410" fillId="0" borderId="1" xfId="0" applyNumberFormat="1" applyFont="1" applyBorder="1" applyAlignment="1">
      <alignment horizontal="center" vertical="center" wrapText="1"/>
    </xf>
    <xf numFmtId="37" fontId="1411" fillId="0" borderId="1" xfId="0" applyNumberFormat="1" applyFont="1" applyBorder="1" applyAlignment="1">
      <alignment horizontal="center" vertical="center" wrapText="1"/>
    </xf>
    <xf numFmtId="37" fontId="1412" fillId="0" borderId="1" xfId="0" applyNumberFormat="1" applyFont="1" applyBorder="1" applyAlignment="1">
      <alignment horizontal="center" vertical="center" wrapText="1"/>
    </xf>
    <xf numFmtId="37" fontId="1413" fillId="0" borderId="1" xfId="0" applyNumberFormat="1" applyFont="1" applyBorder="1" applyAlignment="1">
      <alignment horizontal="center" vertical="center" wrapText="1"/>
    </xf>
    <xf numFmtId="37" fontId="1414" fillId="0" borderId="1" xfId="0" applyNumberFormat="1" applyFont="1" applyBorder="1" applyAlignment="1">
      <alignment horizontal="center" vertical="center" wrapText="1"/>
    </xf>
    <xf numFmtId="37" fontId="1415" fillId="0" borderId="1" xfId="0" applyNumberFormat="1" applyFont="1" applyBorder="1" applyAlignment="1">
      <alignment horizontal="center" vertical="center" wrapText="1"/>
    </xf>
    <xf numFmtId="37" fontId="1416" fillId="0" borderId="1" xfId="0" applyNumberFormat="1" applyFont="1" applyBorder="1" applyAlignment="1">
      <alignment horizontal="center" vertical="center" wrapText="1"/>
    </xf>
    <xf numFmtId="37" fontId="1417" fillId="0" borderId="1" xfId="0" applyNumberFormat="1" applyFont="1" applyBorder="1" applyAlignment="1">
      <alignment horizontal="center" vertical="center" wrapText="1"/>
    </xf>
    <xf numFmtId="37" fontId="1418" fillId="0" borderId="1" xfId="0" applyNumberFormat="1" applyFont="1" applyBorder="1" applyAlignment="1">
      <alignment horizontal="center" vertical="center" wrapText="1"/>
    </xf>
    <xf numFmtId="37" fontId="1419" fillId="0" borderId="1" xfId="0" applyNumberFormat="1" applyFont="1" applyBorder="1" applyAlignment="1">
      <alignment horizontal="center" vertical="center" wrapText="1"/>
    </xf>
    <xf numFmtId="37" fontId="1420" fillId="0" borderId="0" xfId="0" applyNumberFormat="1" applyFont="1" applyAlignment="1">
      <alignment horizontal="center" vertical="center" wrapText="1"/>
    </xf>
    <xf numFmtId="37" fontId="1421" fillId="0" borderId="0" xfId="0" applyNumberFormat="1" applyFont="1" applyAlignment="1">
      <alignment horizontal="center" vertical="center"/>
    </xf>
    <xf numFmtId="37" fontId="1422" fillId="0" borderId="0" xfId="0" applyNumberFormat="1" applyFont="1" applyAlignment="1">
      <alignment horizontal="center" vertical="center"/>
    </xf>
    <xf numFmtId="37" fontId="1423" fillId="0" borderId="0" xfId="0" applyNumberFormat="1" applyFont="1" applyAlignment="1">
      <alignment horizontal="center" vertical="center"/>
    </xf>
    <xf numFmtId="37" fontId="1424" fillId="0" borderId="0" xfId="0" applyNumberFormat="1" applyFont="1" applyAlignment="1">
      <alignment horizontal="center" vertical="center"/>
    </xf>
    <xf numFmtId="10" fontId="1425" fillId="0" borderId="0" xfId="0" applyNumberFormat="1" applyFont="1" applyAlignment="1">
      <alignment horizontal="center" vertical="center"/>
    </xf>
    <xf numFmtId="37" fontId="1426" fillId="0" borderId="0" xfId="0" applyNumberFormat="1" applyFont="1" applyAlignment="1">
      <alignment horizontal="center" vertical="center"/>
    </xf>
    <xf numFmtId="37" fontId="1427" fillId="0" borderId="0" xfId="0" applyNumberFormat="1" applyFont="1" applyAlignment="1">
      <alignment horizontal="center" vertical="center"/>
    </xf>
    <xf numFmtId="37" fontId="1428" fillId="0" borderId="0" xfId="0" applyNumberFormat="1" applyFont="1" applyAlignment="1">
      <alignment horizontal="center" vertical="center"/>
    </xf>
    <xf numFmtId="37" fontId="1429" fillId="0" borderId="0" xfId="0" applyNumberFormat="1" applyFont="1" applyAlignment="1">
      <alignment horizontal="center" vertical="center"/>
    </xf>
    <xf numFmtId="10" fontId="1430" fillId="0" borderId="0" xfId="0" applyNumberFormat="1" applyFont="1" applyAlignment="1">
      <alignment horizontal="center" vertical="center"/>
    </xf>
    <xf numFmtId="37" fontId="1431" fillId="0" borderId="0" xfId="0" applyNumberFormat="1" applyFont="1" applyAlignment="1">
      <alignment horizontal="center" vertical="center" wrapText="1"/>
    </xf>
    <xf numFmtId="37" fontId="1432" fillId="0" borderId="0" xfId="0" applyNumberFormat="1" applyFont="1" applyAlignment="1">
      <alignment horizontal="center" vertical="center"/>
    </xf>
    <xf numFmtId="37" fontId="1433" fillId="0" borderId="0" xfId="0" applyNumberFormat="1" applyFont="1" applyAlignment="1">
      <alignment horizontal="center" vertical="center"/>
    </xf>
    <xf numFmtId="37" fontId="1434" fillId="0" borderId="0" xfId="0" applyNumberFormat="1" applyFont="1" applyAlignment="1">
      <alignment horizontal="center" vertical="center"/>
    </xf>
    <xf numFmtId="37" fontId="1435" fillId="0" borderId="0" xfId="0" applyNumberFormat="1" applyFont="1" applyAlignment="1">
      <alignment horizontal="center" vertical="center"/>
    </xf>
    <xf numFmtId="10" fontId="1436" fillId="0" borderId="0" xfId="0" applyNumberFormat="1" applyFont="1" applyAlignment="1">
      <alignment horizontal="center" vertical="center"/>
    </xf>
    <xf numFmtId="37" fontId="1437" fillId="0" borderId="0" xfId="0" applyNumberFormat="1" applyFont="1" applyAlignment="1">
      <alignment horizontal="center" vertical="center"/>
    </xf>
    <xf numFmtId="37" fontId="1438" fillId="0" borderId="0" xfId="0" applyNumberFormat="1" applyFont="1" applyAlignment="1">
      <alignment horizontal="center" vertical="center"/>
    </xf>
    <xf numFmtId="37" fontId="1439" fillId="0" borderId="0" xfId="0" applyNumberFormat="1" applyFont="1" applyAlignment="1">
      <alignment horizontal="center" vertical="center"/>
    </xf>
    <xf numFmtId="37" fontId="1440" fillId="0" borderId="0" xfId="0" applyNumberFormat="1" applyFont="1" applyAlignment="1">
      <alignment horizontal="center" vertical="center"/>
    </xf>
    <xf numFmtId="10" fontId="1441" fillId="0" borderId="0" xfId="0" applyNumberFormat="1" applyFont="1" applyAlignment="1">
      <alignment horizontal="center" vertical="center"/>
    </xf>
    <xf numFmtId="37" fontId="1442" fillId="0" borderId="0" xfId="0" applyNumberFormat="1" applyFont="1" applyAlignment="1">
      <alignment horizontal="center" vertical="center" wrapText="1"/>
    </xf>
    <xf numFmtId="37" fontId="1443" fillId="0" borderId="0" xfId="0" applyNumberFormat="1" applyFont="1" applyAlignment="1">
      <alignment horizontal="center" vertical="center"/>
    </xf>
    <xf numFmtId="37" fontId="1444" fillId="0" borderId="0" xfId="0" applyNumberFormat="1" applyFont="1" applyAlignment="1">
      <alignment horizontal="center" vertical="center"/>
    </xf>
    <xf numFmtId="37" fontId="1445" fillId="0" borderId="0" xfId="0" applyNumberFormat="1" applyFont="1" applyAlignment="1">
      <alignment horizontal="center" vertical="center"/>
    </xf>
    <xf numFmtId="37" fontId="1446" fillId="0" borderId="0" xfId="0" applyNumberFormat="1" applyFont="1" applyAlignment="1">
      <alignment horizontal="center" vertical="center"/>
    </xf>
    <xf numFmtId="10" fontId="1447" fillId="0" borderId="0" xfId="0" applyNumberFormat="1" applyFont="1" applyAlignment="1">
      <alignment horizontal="center" vertical="center"/>
    </xf>
    <xf numFmtId="37" fontId="1448" fillId="0" borderId="0" xfId="0" applyNumberFormat="1" applyFont="1" applyAlignment="1">
      <alignment horizontal="center" vertical="center"/>
    </xf>
    <xf numFmtId="37" fontId="1449" fillId="0" borderId="0" xfId="0" applyNumberFormat="1" applyFont="1" applyAlignment="1">
      <alignment horizontal="center" vertical="center"/>
    </xf>
    <xf numFmtId="37" fontId="1450" fillId="0" borderId="0" xfId="0" applyNumberFormat="1" applyFont="1" applyAlignment="1">
      <alignment horizontal="center" vertical="center"/>
    </xf>
    <xf numFmtId="37" fontId="1451" fillId="0" borderId="0" xfId="0" applyNumberFormat="1" applyFont="1" applyAlignment="1">
      <alignment horizontal="center" vertical="center"/>
    </xf>
    <xf numFmtId="10" fontId="1452" fillId="0" borderId="0" xfId="0" applyNumberFormat="1" applyFont="1" applyAlignment="1">
      <alignment horizontal="center" vertical="center"/>
    </xf>
    <xf numFmtId="37" fontId="1453" fillId="0" borderId="0" xfId="0" applyNumberFormat="1" applyFont="1" applyAlignment="1">
      <alignment horizontal="center" vertical="center" wrapText="1"/>
    </xf>
    <xf numFmtId="37" fontId="1454" fillId="0" borderId="0" xfId="0" applyNumberFormat="1" applyFont="1" applyAlignment="1">
      <alignment horizontal="center" vertical="center"/>
    </xf>
    <xf numFmtId="37" fontId="1455" fillId="0" borderId="0" xfId="0" applyNumberFormat="1" applyFont="1" applyAlignment="1">
      <alignment horizontal="center" vertical="center"/>
    </xf>
    <xf numFmtId="37" fontId="1456" fillId="0" borderId="0" xfId="0" applyNumberFormat="1" applyFont="1" applyAlignment="1">
      <alignment horizontal="center" vertical="center"/>
    </xf>
    <xf numFmtId="37" fontId="1457" fillId="0" borderId="0" xfId="0" applyNumberFormat="1" applyFont="1" applyAlignment="1">
      <alignment horizontal="center" vertical="center"/>
    </xf>
    <xf numFmtId="10" fontId="1458" fillId="0" borderId="0" xfId="0" applyNumberFormat="1" applyFont="1" applyAlignment="1">
      <alignment horizontal="center" vertical="center"/>
    </xf>
    <xf numFmtId="37" fontId="1459" fillId="0" borderId="0" xfId="0" applyNumberFormat="1" applyFont="1" applyAlignment="1">
      <alignment horizontal="center" vertical="center"/>
    </xf>
    <xf numFmtId="37" fontId="1460" fillId="0" borderId="0" xfId="0" applyNumberFormat="1" applyFont="1" applyAlignment="1">
      <alignment horizontal="center" vertical="center"/>
    </xf>
    <xf numFmtId="37" fontId="1461" fillId="0" borderId="0" xfId="0" applyNumberFormat="1" applyFont="1" applyAlignment="1">
      <alignment horizontal="center" vertical="center"/>
    </xf>
    <xf numFmtId="37" fontId="1462" fillId="0" borderId="0" xfId="0" applyNumberFormat="1" applyFont="1" applyAlignment="1">
      <alignment horizontal="center" vertical="center"/>
    </xf>
    <xf numFmtId="10" fontId="1463" fillId="0" borderId="0" xfId="0" applyNumberFormat="1" applyFont="1" applyAlignment="1">
      <alignment horizontal="center" vertical="center"/>
    </xf>
    <xf numFmtId="37" fontId="1464" fillId="0" borderId="0" xfId="0" applyNumberFormat="1" applyFont="1" applyAlignment="1">
      <alignment horizontal="center" vertical="center" wrapText="1"/>
    </xf>
    <xf numFmtId="37" fontId="1465" fillId="0" borderId="0" xfId="0" applyNumberFormat="1" applyFont="1" applyAlignment="1">
      <alignment horizontal="center" vertical="center"/>
    </xf>
    <xf numFmtId="37" fontId="1466" fillId="0" borderId="0" xfId="0" applyNumberFormat="1" applyFont="1" applyAlignment="1">
      <alignment horizontal="center" vertical="center"/>
    </xf>
    <xf numFmtId="37" fontId="1467" fillId="0" borderId="0" xfId="0" applyNumberFormat="1" applyFont="1" applyAlignment="1">
      <alignment horizontal="center" vertical="center"/>
    </xf>
    <xf numFmtId="37" fontId="1468" fillId="0" borderId="0" xfId="0" applyNumberFormat="1" applyFont="1" applyAlignment="1">
      <alignment horizontal="center" vertical="center"/>
    </xf>
    <xf numFmtId="10" fontId="1469" fillId="0" borderId="0" xfId="0" applyNumberFormat="1" applyFont="1" applyAlignment="1">
      <alignment horizontal="center" vertical="center"/>
    </xf>
    <xf numFmtId="37" fontId="1470" fillId="0" borderId="0" xfId="0" applyNumberFormat="1" applyFont="1" applyAlignment="1">
      <alignment horizontal="center" vertical="center"/>
    </xf>
    <xf numFmtId="37" fontId="1471" fillId="0" borderId="0" xfId="0" applyNumberFormat="1" applyFont="1" applyAlignment="1">
      <alignment horizontal="center" vertical="center"/>
    </xf>
    <xf numFmtId="37" fontId="1472" fillId="0" borderId="0" xfId="0" applyNumberFormat="1" applyFont="1" applyAlignment="1">
      <alignment horizontal="center" vertical="center"/>
    </xf>
    <xf numFmtId="37" fontId="1473" fillId="0" borderId="0" xfId="0" applyNumberFormat="1" applyFont="1" applyAlignment="1">
      <alignment horizontal="center" vertical="center"/>
    </xf>
    <xf numFmtId="10" fontId="1474" fillId="0" borderId="0" xfId="0" applyNumberFormat="1" applyFont="1" applyAlignment="1">
      <alignment horizontal="center" vertical="center"/>
    </xf>
    <xf numFmtId="37" fontId="1475" fillId="0" borderId="0" xfId="0" applyNumberFormat="1" applyFont="1" applyAlignment="1">
      <alignment horizontal="center" vertical="center" wrapText="1"/>
    </xf>
    <xf numFmtId="37" fontId="1476" fillId="0" borderId="0" xfId="0" applyNumberFormat="1" applyFont="1" applyAlignment="1">
      <alignment horizontal="center" vertical="center"/>
    </xf>
    <xf numFmtId="37" fontId="1477" fillId="0" borderId="0" xfId="0" applyNumberFormat="1" applyFont="1" applyAlignment="1">
      <alignment horizontal="center" vertical="center"/>
    </xf>
    <xf numFmtId="37" fontId="1478" fillId="0" borderId="0" xfId="0" applyNumberFormat="1" applyFont="1" applyAlignment="1">
      <alignment horizontal="center" vertical="center"/>
    </xf>
    <xf numFmtId="37" fontId="1479" fillId="0" borderId="0" xfId="0" applyNumberFormat="1" applyFont="1" applyAlignment="1">
      <alignment horizontal="center" vertical="center"/>
    </xf>
    <xf numFmtId="10" fontId="1480" fillId="0" borderId="0" xfId="0" applyNumberFormat="1" applyFont="1" applyAlignment="1">
      <alignment horizontal="center" vertical="center"/>
    </xf>
    <xf numFmtId="37" fontId="1481" fillId="0" borderId="0" xfId="0" applyNumberFormat="1" applyFont="1" applyAlignment="1">
      <alignment horizontal="center" vertical="center"/>
    </xf>
    <xf numFmtId="37" fontId="1482" fillId="0" borderId="0" xfId="0" applyNumberFormat="1" applyFont="1" applyAlignment="1">
      <alignment horizontal="center" vertical="center"/>
    </xf>
    <xf numFmtId="37" fontId="1483" fillId="0" borderId="0" xfId="0" applyNumberFormat="1" applyFont="1" applyAlignment="1">
      <alignment horizontal="center" vertical="center"/>
    </xf>
    <xf numFmtId="37" fontId="1484" fillId="0" borderId="0" xfId="0" applyNumberFormat="1" applyFont="1" applyAlignment="1">
      <alignment horizontal="center" vertical="center"/>
    </xf>
    <xf numFmtId="10" fontId="1485" fillId="0" borderId="0" xfId="0" applyNumberFormat="1" applyFont="1" applyAlignment="1">
      <alignment horizontal="center" vertical="center"/>
    </xf>
    <xf numFmtId="37" fontId="1486" fillId="0" borderId="0" xfId="0" applyNumberFormat="1" applyFont="1" applyAlignment="1">
      <alignment horizontal="center" vertical="center" wrapText="1"/>
    </xf>
    <xf numFmtId="37" fontId="1487" fillId="0" borderId="0" xfId="0" applyNumberFormat="1" applyFont="1" applyAlignment="1">
      <alignment horizontal="center" vertical="center"/>
    </xf>
    <xf numFmtId="37" fontId="1488" fillId="0" borderId="0" xfId="0" applyNumberFormat="1" applyFont="1" applyAlignment="1">
      <alignment horizontal="center" vertical="center"/>
    </xf>
    <xf numFmtId="37" fontId="1489" fillId="0" borderId="0" xfId="0" applyNumberFormat="1" applyFont="1" applyAlignment="1">
      <alignment horizontal="center" vertical="center"/>
    </xf>
    <xf numFmtId="37" fontId="1490" fillId="0" borderId="0" xfId="0" applyNumberFormat="1" applyFont="1" applyAlignment="1">
      <alignment horizontal="center" vertical="center"/>
    </xf>
    <xf numFmtId="10" fontId="1491" fillId="0" borderId="0" xfId="0" applyNumberFormat="1" applyFont="1" applyAlignment="1">
      <alignment horizontal="center" vertical="center"/>
    </xf>
    <xf numFmtId="37" fontId="1492" fillId="0" borderId="0" xfId="0" applyNumberFormat="1" applyFont="1" applyAlignment="1">
      <alignment horizontal="center" vertical="center"/>
    </xf>
    <xf numFmtId="37" fontId="1493" fillId="0" borderId="0" xfId="0" applyNumberFormat="1" applyFont="1" applyAlignment="1">
      <alignment horizontal="center" vertical="center"/>
    </xf>
    <xf numFmtId="37" fontId="1494" fillId="0" borderId="0" xfId="0" applyNumberFormat="1" applyFont="1" applyAlignment="1">
      <alignment horizontal="center" vertical="center"/>
    </xf>
    <xf numFmtId="37" fontId="1495" fillId="0" borderId="0" xfId="0" applyNumberFormat="1" applyFont="1" applyAlignment="1">
      <alignment horizontal="center" vertical="center"/>
    </xf>
    <xf numFmtId="10" fontId="1496" fillId="0" borderId="0" xfId="0" applyNumberFormat="1" applyFont="1" applyAlignment="1">
      <alignment horizontal="center" vertical="center"/>
    </xf>
    <xf numFmtId="37" fontId="1497" fillId="0" borderId="0" xfId="0" applyNumberFormat="1" applyFont="1" applyAlignment="1">
      <alignment horizontal="center" vertical="center" wrapText="1"/>
    </xf>
    <xf numFmtId="37" fontId="1498" fillId="0" borderId="0" xfId="0" applyNumberFormat="1" applyFont="1" applyAlignment="1">
      <alignment horizontal="center" vertical="center"/>
    </xf>
    <xf numFmtId="37" fontId="1499" fillId="0" borderId="0" xfId="0" applyNumberFormat="1" applyFont="1" applyAlignment="1">
      <alignment horizontal="center" vertical="center"/>
    </xf>
    <xf numFmtId="37" fontId="1500" fillId="0" borderId="0" xfId="0" applyNumberFormat="1" applyFont="1" applyAlignment="1">
      <alignment horizontal="center" vertical="center"/>
    </xf>
    <xf numFmtId="37" fontId="1501" fillId="0" borderId="0" xfId="0" applyNumberFormat="1" applyFont="1" applyAlignment="1">
      <alignment horizontal="center" vertical="center"/>
    </xf>
    <xf numFmtId="10" fontId="1502" fillId="0" borderId="0" xfId="0" applyNumberFormat="1" applyFont="1" applyAlignment="1">
      <alignment horizontal="center" vertical="center"/>
    </xf>
    <xf numFmtId="37" fontId="1503" fillId="0" borderId="0" xfId="0" applyNumberFormat="1" applyFont="1" applyAlignment="1">
      <alignment horizontal="center" vertical="center"/>
    </xf>
    <xf numFmtId="37" fontId="1504" fillId="0" borderId="0" xfId="0" applyNumberFormat="1" applyFont="1" applyAlignment="1">
      <alignment horizontal="center" vertical="center"/>
    </xf>
    <xf numFmtId="37" fontId="1505" fillId="0" borderId="0" xfId="0" applyNumberFormat="1" applyFont="1" applyAlignment="1">
      <alignment horizontal="center" vertical="center"/>
    </xf>
    <xf numFmtId="37" fontId="1506" fillId="0" borderId="0" xfId="0" applyNumberFormat="1" applyFont="1" applyAlignment="1">
      <alignment horizontal="center" vertical="center"/>
    </xf>
    <xf numFmtId="10" fontId="1507" fillId="0" borderId="0" xfId="0" applyNumberFormat="1" applyFont="1" applyAlignment="1">
      <alignment horizontal="center" vertical="center"/>
    </xf>
    <xf numFmtId="37" fontId="1508" fillId="0" borderId="0" xfId="0" applyNumberFormat="1" applyFont="1" applyAlignment="1">
      <alignment horizontal="center" vertical="center" wrapText="1"/>
    </xf>
    <xf numFmtId="37" fontId="1509" fillId="0" borderId="0" xfId="0" applyNumberFormat="1" applyFont="1" applyAlignment="1">
      <alignment horizontal="center" vertical="center"/>
    </xf>
    <xf numFmtId="37" fontId="1510" fillId="0" borderId="0" xfId="0" applyNumberFormat="1" applyFont="1" applyAlignment="1">
      <alignment horizontal="center" vertical="center"/>
    </xf>
    <xf numFmtId="37" fontId="1511" fillId="0" borderId="0" xfId="0" applyNumberFormat="1" applyFont="1" applyAlignment="1">
      <alignment horizontal="center" vertical="center"/>
    </xf>
    <xf numFmtId="37" fontId="1512" fillId="0" borderId="0" xfId="0" applyNumberFormat="1" applyFont="1" applyAlignment="1">
      <alignment horizontal="center" vertical="center"/>
    </xf>
    <xf numFmtId="10" fontId="1513" fillId="0" borderId="0" xfId="0" applyNumberFormat="1" applyFont="1" applyAlignment="1">
      <alignment horizontal="center" vertical="center"/>
    </xf>
    <xf numFmtId="37" fontId="1514" fillId="0" borderId="0" xfId="0" applyNumberFormat="1" applyFont="1" applyAlignment="1">
      <alignment horizontal="center" vertical="center"/>
    </xf>
    <xf numFmtId="37" fontId="1515" fillId="0" borderId="0" xfId="0" applyNumberFormat="1" applyFont="1" applyAlignment="1">
      <alignment horizontal="center" vertical="center"/>
    </xf>
    <xf numFmtId="37" fontId="1516" fillId="0" borderId="0" xfId="0" applyNumberFormat="1" applyFont="1" applyAlignment="1">
      <alignment horizontal="center" vertical="center"/>
    </xf>
    <xf numFmtId="37" fontId="1517" fillId="0" borderId="0" xfId="0" applyNumberFormat="1" applyFont="1" applyAlignment="1">
      <alignment horizontal="center" vertical="center"/>
    </xf>
    <xf numFmtId="10" fontId="1518" fillId="0" borderId="0" xfId="0" applyNumberFormat="1" applyFont="1" applyAlignment="1">
      <alignment horizontal="center" vertical="center"/>
    </xf>
    <xf numFmtId="37" fontId="1519" fillId="0" borderId="0" xfId="0" applyNumberFormat="1" applyFont="1" applyAlignment="1">
      <alignment horizontal="center" vertical="center" wrapText="1"/>
    </xf>
    <xf numFmtId="37" fontId="1520" fillId="0" borderId="0" xfId="0" applyNumberFormat="1" applyFont="1" applyAlignment="1">
      <alignment horizontal="center" vertical="center"/>
    </xf>
    <xf numFmtId="37" fontId="1521" fillId="0" borderId="0" xfId="0" applyNumberFormat="1" applyFont="1" applyAlignment="1">
      <alignment horizontal="center" vertical="center"/>
    </xf>
    <xf numFmtId="37" fontId="1522" fillId="0" borderId="0" xfId="0" applyNumberFormat="1" applyFont="1" applyAlignment="1">
      <alignment horizontal="center" vertical="center"/>
    </xf>
    <xf numFmtId="37" fontId="1523" fillId="0" borderId="0" xfId="0" applyNumberFormat="1" applyFont="1" applyAlignment="1">
      <alignment horizontal="center" vertical="center"/>
    </xf>
    <xf numFmtId="10" fontId="1524" fillId="0" borderId="0" xfId="0" applyNumberFormat="1" applyFont="1" applyAlignment="1">
      <alignment horizontal="center" vertical="center"/>
    </xf>
    <xf numFmtId="37" fontId="1525" fillId="0" borderId="0" xfId="0" applyNumberFormat="1" applyFont="1" applyAlignment="1">
      <alignment horizontal="center" vertical="center"/>
    </xf>
    <xf numFmtId="37" fontId="1526" fillId="0" borderId="0" xfId="0" applyNumberFormat="1" applyFont="1" applyAlignment="1">
      <alignment horizontal="center" vertical="center"/>
    </xf>
    <xf numFmtId="37" fontId="1527" fillId="0" borderId="0" xfId="0" applyNumberFormat="1" applyFont="1" applyAlignment="1">
      <alignment horizontal="center" vertical="center"/>
    </xf>
    <xf numFmtId="37" fontId="1528" fillId="0" borderId="0" xfId="0" applyNumberFormat="1" applyFont="1" applyAlignment="1">
      <alignment horizontal="center" vertical="center"/>
    </xf>
    <xf numFmtId="10" fontId="1529" fillId="0" borderId="0" xfId="0" applyNumberFormat="1" applyFont="1" applyAlignment="1">
      <alignment horizontal="center" vertical="center"/>
    </xf>
    <xf numFmtId="37" fontId="1530" fillId="0" borderId="0" xfId="0" applyNumberFormat="1" applyFont="1" applyAlignment="1">
      <alignment horizontal="center" vertical="center" wrapText="1"/>
    </xf>
    <xf numFmtId="37" fontId="1531" fillId="0" borderId="0" xfId="0" applyNumberFormat="1" applyFont="1" applyAlignment="1">
      <alignment horizontal="center" vertical="center"/>
    </xf>
    <xf numFmtId="37" fontId="1532" fillId="0" borderId="0" xfId="0" applyNumberFormat="1" applyFont="1" applyAlignment="1">
      <alignment horizontal="center" vertical="center"/>
    </xf>
    <xf numFmtId="37" fontId="1533" fillId="0" borderId="0" xfId="0" applyNumberFormat="1" applyFont="1" applyAlignment="1">
      <alignment horizontal="center" vertical="center"/>
    </xf>
    <xf numFmtId="37" fontId="1534" fillId="0" borderId="0" xfId="0" applyNumberFormat="1" applyFont="1" applyAlignment="1">
      <alignment horizontal="center" vertical="center"/>
    </xf>
    <xf numFmtId="10" fontId="1535" fillId="0" borderId="0" xfId="0" applyNumberFormat="1" applyFont="1" applyAlignment="1">
      <alignment horizontal="center" vertical="center"/>
    </xf>
    <xf numFmtId="37" fontId="1536" fillId="0" borderId="0" xfId="0" applyNumberFormat="1" applyFont="1" applyAlignment="1">
      <alignment horizontal="center" vertical="center"/>
    </xf>
    <xf numFmtId="37" fontId="1537" fillId="0" borderId="0" xfId="0" applyNumberFormat="1" applyFont="1" applyAlignment="1">
      <alignment horizontal="center" vertical="center"/>
    </xf>
    <xf numFmtId="37" fontId="1538" fillId="0" borderId="0" xfId="0" applyNumberFormat="1" applyFont="1" applyAlignment="1">
      <alignment horizontal="center" vertical="center"/>
    </xf>
    <xf numFmtId="37" fontId="1539" fillId="0" borderId="0" xfId="0" applyNumberFormat="1" applyFont="1" applyAlignment="1">
      <alignment horizontal="center" vertical="center"/>
    </xf>
    <xf numFmtId="10" fontId="1540" fillId="0" borderId="0" xfId="0" applyNumberFormat="1" applyFont="1" applyAlignment="1">
      <alignment horizontal="center" vertical="center"/>
    </xf>
    <xf numFmtId="37" fontId="1541" fillId="0" borderId="0" xfId="0" applyNumberFormat="1" applyFont="1" applyAlignment="1">
      <alignment horizontal="center" vertical="center" wrapText="1"/>
    </xf>
    <xf numFmtId="37" fontId="1542" fillId="0" borderId="0" xfId="0" applyNumberFormat="1" applyFont="1" applyAlignment="1">
      <alignment horizontal="center" vertical="center"/>
    </xf>
    <xf numFmtId="37" fontId="1543" fillId="0" borderId="0" xfId="0" applyNumberFormat="1" applyFont="1" applyAlignment="1">
      <alignment horizontal="center" vertical="center"/>
    </xf>
    <xf numFmtId="37" fontId="1544" fillId="0" borderId="0" xfId="0" applyNumberFormat="1" applyFont="1" applyAlignment="1">
      <alignment horizontal="center" vertical="center"/>
    </xf>
    <xf numFmtId="37" fontId="1545" fillId="0" borderId="0" xfId="0" applyNumberFormat="1" applyFont="1" applyAlignment="1">
      <alignment horizontal="center" vertical="center"/>
    </xf>
    <xf numFmtId="10" fontId="1546" fillId="0" borderId="0" xfId="0" applyNumberFormat="1" applyFont="1" applyAlignment="1">
      <alignment horizontal="center" vertical="center"/>
    </xf>
    <xf numFmtId="37" fontId="1547" fillId="0" borderId="0" xfId="0" applyNumberFormat="1" applyFont="1" applyAlignment="1">
      <alignment horizontal="center" vertical="center"/>
    </xf>
    <xf numFmtId="37" fontId="1548" fillId="0" borderId="0" xfId="0" applyNumberFormat="1" applyFont="1" applyAlignment="1">
      <alignment horizontal="center" vertical="center"/>
    </xf>
    <xf numFmtId="37" fontId="1549" fillId="0" borderId="0" xfId="0" applyNumberFormat="1" applyFont="1" applyAlignment="1">
      <alignment horizontal="center" vertical="center"/>
    </xf>
    <xf numFmtId="37" fontId="1550" fillId="0" borderId="0" xfId="0" applyNumberFormat="1" applyFont="1" applyAlignment="1">
      <alignment horizontal="center" vertical="center"/>
    </xf>
    <xf numFmtId="10" fontId="1551" fillId="0" borderId="0" xfId="0" applyNumberFormat="1" applyFont="1" applyAlignment="1">
      <alignment horizontal="center" vertical="center"/>
    </xf>
    <xf numFmtId="37" fontId="1552" fillId="0" borderId="0" xfId="0" applyNumberFormat="1" applyFont="1" applyAlignment="1">
      <alignment horizontal="center" vertical="center" wrapText="1"/>
    </xf>
    <xf numFmtId="37" fontId="1553" fillId="0" borderId="0" xfId="0" applyNumberFormat="1" applyFont="1" applyAlignment="1">
      <alignment horizontal="center" vertical="center"/>
    </xf>
    <xf numFmtId="37" fontId="1554" fillId="0" borderId="0" xfId="0" applyNumberFormat="1" applyFont="1" applyAlignment="1">
      <alignment horizontal="center" vertical="center"/>
    </xf>
    <xf numFmtId="37" fontId="1555" fillId="0" borderId="0" xfId="0" applyNumberFormat="1" applyFont="1" applyAlignment="1">
      <alignment horizontal="center" vertical="center"/>
    </xf>
    <xf numFmtId="37" fontId="1556" fillId="0" borderId="0" xfId="0" applyNumberFormat="1" applyFont="1" applyAlignment="1">
      <alignment horizontal="center" vertical="center"/>
    </xf>
    <xf numFmtId="10" fontId="1557" fillId="0" borderId="0" xfId="0" applyNumberFormat="1" applyFont="1" applyAlignment="1">
      <alignment horizontal="center" vertical="center"/>
    </xf>
    <xf numFmtId="37" fontId="1558" fillId="0" borderId="0" xfId="0" applyNumberFormat="1" applyFont="1" applyAlignment="1">
      <alignment horizontal="center" vertical="center"/>
    </xf>
    <xf numFmtId="37" fontId="1559" fillId="0" borderId="0" xfId="0" applyNumberFormat="1" applyFont="1" applyAlignment="1">
      <alignment horizontal="center" vertical="center"/>
    </xf>
    <xf numFmtId="37" fontId="1560" fillId="0" borderId="0" xfId="0" applyNumberFormat="1" applyFont="1" applyAlignment="1">
      <alignment horizontal="center" vertical="center"/>
    </xf>
    <xf numFmtId="37" fontId="1561" fillId="0" borderId="0" xfId="0" applyNumberFormat="1" applyFont="1" applyAlignment="1">
      <alignment horizontal="center" vertical="center"/>
    </xf>
    <xf numFmtId="10" fontId="1562" fillId="0" borderId="0" xfId="0" applyNumberFormat="1" applyFont="1" applyAlignment="1">
      <alignment horizontal="center" vertical="center"/>
    </xf>
    <xf numFmtId="37" fontId="1563" fillId="0" borderId="0" xfId="0" applyNumberFormat="1" applyFont="1" applyAlignment="1">
      <alignment horizontal="center" vertical="center" wrapText="1"/>
    </xf>
    <xf numFmtId="37" fontId="1564" fillId="0" borderId="0" xfId="0" applyNumberFormat="1" applyFont="1" applyAlignment="1">
      <alignment horizontal="center" vertical="center"/>
    </xf>
    <xf numFmtId="37" fontId="1565" fillId="0" borderId="0" xfId="0" applyNumberFormat="1" applyFont="1" applyAlignment="1">
      <alignment horizontal="center" vertical="center"/>
    </xf>
    <xf numFmtId="37" fontId="1566" fillId="0" borderId="0" xfId="0" applyNumberFormat="1" applyFont="1" applyAlignment="1">
      <alignment horizontal="center" vertical="center"/>
    </xf>
    <xf numFmtId="37" fontId="1567" fillId="0" borderId="0" xfId="0" applyNumberFormat="1" applyFont="1" applyAlignment="1">
      <alignment horizontal="center" vertical="center"/>
    </xf>
    <xf numFmtId="10" fontId="1568" fillId="0" borderId="0" xfId="0" applyNumberFormat="1" applyFont="1" applyAlignment="1">
      <alignment horizontal="center" vertical="center"/>
    </xf>
    <xf numFmtId="37" fontId="1569" fillId="0" borderId="0" xfId="0" applyNumberFormat="1" applyFont="1" applyAlignment="1">
      <alignment horizontal="center" vertical="center"/>
    </xf>
    <xf numFmtId="37" fontId="1570" fillId="0" borderId="0" xfId="0" applyNumberFormat="1" applyFont="1" applyAlignment="1">
      <alignment horizontal="center" vertical="center"/>
    </xf>
    <xf numFmtId="37" fontId="1571" fillId="0" borderId="0" xfId="0" applyNumberFormat="1" applyFont="1" applyAlignment="1">
      <alignment horizontal="center" vertical="center"/>
    </xf>
    <xf numFmtId="37" fontId="1572" fillId="0" borderId="0" xfId="0" applyNumberFormat="1" applyFont="1" applyAlignment="1">
      <alignment horizontal="center" vertical="center"/>
    </xf>
    <xf numFmtId="10" fontId="1573" fillId="0" borderId="0" xfId="0" applyNumberFormat="1" applyFont="1" applyAlignment="1">
      <alignment horizontal="center" vertical="center"/>
    </xf>
    <xf numFmtId="37" fontId="1574" fillId="0" borderId="0" xfId="0" applyNumberFormat="1" applyFont="1" applyAlignment="1">
      <alignment horizontal="center" vertical="center" wrapText="1"/>
    </xf>
    <xf numFmtId="37" fontId="1575" fillId="0" borderId="0" xfId="0" applyNumberFormat="1" applyFont="1" applyAlignment="1">
      <alignment horizontal="center" vertical="center"/>
    </xf>
    <xf numFmtId="37" fontId="1576" fillId="0" borderId="0" xfId="0" applyNumberFormat="1" applyFont="1" applyAlignment="1">
      <alignment horizontal="center" vertical="center"/>
    </xf>
    <xf numFmtId="37" fontId="1577" fillId="0" borderId="0" xfId="0" applyNumberFormat="1" applyFont="1" applyAlignment="1">
      <alignment horizontal="center" vertical="center"/>
    </xf>
    <xf numFmtId="37" fontId="1578" fillId="0" borderId="0" xfId="0" applyNumberFormat="1" applyFont="1" applyAlignment="1">
      <alignment horizontal="center" vertical="center"/>
    </xf>
    <xf numFmtId="10" fontId="1579" fillId="0" borderId="0" xfId="0" applyNumberFormat="1" applyFont="1" applyAlignment="1">
      <alignment horizontal="center" vertical="center"/>
    </xf>
    <xf numFmtId="37" fontId="1580" fillId="0" borderId="0" xfId="0" applyNumberFormat="1" applyFont="1" applyAlignment="1">
      <alignment horizontal="center" vertical="center"/>
    </xf>
    <xf numFmtId="37" fontId="1581" fillId="0" borderId="0" xfId="0" applyNumberFormat="1" applyFont="1" applyAlignment="1">
      <alignment horizontal="center" vertical="center"/>
    </xf>
    <xf numFmtId="37" fontId="1582" fillId="0" borderId="0" xfId="0" applyNumberFormat="1" applyFont="1" applyAlignment="1">
      <alignment horizontal="center" vertical="center"/>
    </xf>
    <xf numFmtId="37" fontId="1583" fillId="0" borderId="0" xfId="0" applyNumberFormat="1" applyFont="1" applyAlignment="1">
      <alignment horizontal="center" vertical="center"/>
    </xf>
    <xf numFmtId="10" fontId="1584" fillId="0" borderId="0" xfId="0" applyNumberFormat="1" applyFont="1" applyAlignment="1">
      <alignment horizontal="center" vertical="center"/>
    </xf>
    <xf numFmtId="37" fontId="1585" fillId="0" borderId="0" xfId="0" applyNumberFormat="1" applyFont="1" applyAlignment="1">
      <alignment horizontal="center" vertical="center" wrapText="1"/>
    </xf>
    <xf numFmtId="37" fontId="1586" fillId="0" borderId="0" xfId="0" applyNumberFormat="1" applyFont="1" applyAlignment="1">
      <alignment horizontal="center" vertical="center"/>
    </xf>
    <xf numFmtId="37" fontId="1587" fillId="0" borderId="0" xfId="0" applyNumberFormat="1" applyFont="1" applyAlignment="1">
      <alignment horizontal="center" vertical="center"/>
    </xf>
    <xf numFmtId="37" fontId="1588" fillId="0" borderId="0" xfId="0" applyNumberFormat="1" applyFont="1" applyAlignment="1">
      <alignment horizontal="center" vertical="center"/>
    </xf>
    <xf numFmtId="37" fontId="1589" fillId="0" borderId="0" xfId="0" applyNumberFormat="1" applyFont="1" applyAlignment="1">
      <alignment horizontal="center" vertical="center"/>
    </xf>
    <xf numFmtId="10" fontId="1590" fillId="0" borderId="0" xfId="0" applyNumberFormat="1" applyFont="1" applyAlignment="1">
      <alignment horizontal="center" vertical="center"/>
    </xf>
    <xf numFmtId="37" fontId="1591" fillId="0" borderId="0" xfId="0" applyNumberFormat="1" applyFont="1" applyAlignment="1">
      <alignment horizontal="center" vertical="center"/>
    </xf>
    <xf numFmtId="37" fontId="1592" fillId="0" borderId="0" xfId="0" applyNumberFormat="1" applyFont="1" applyAlignment="1">
      <alignment horizontal="center" vertical="center"/>
    </xf>
    <xf numFmtId="37" fontId="1593" fillId="0" borderId="0" xfId="0" applyNumberFormat="1" applyFont="1" applyAlignment="1">
      <alignment horizontal="center" vertical="center"/>
    </xf>
    <xf numFmtId="37" fontId="1594" fillId="0" borderId="0" xfId="0" applyNumberFormat="1" applyFont="1" applyAlignment="1">
      <alignment horizontal="center" vertical="center"/>
    </xf>
    <xf numFmtId="10" fontId="1595" fillId="0" borderId="0" xfId="0" applyNumberFormat="1" applyFont="1" applyAlignment="1">
      <alignment horizontal="center" vertical="center"/>
    </xf>
    <xf numFmtId="37" fontId="1596" fillId="0" borderId="0" xfId="0" applyNumberFormat="1" applyFont="1" applyAlignment="1">
      <alignment horizontal="center" vertical="center" wrapText="1"/>
    </xf>
    <xf numFmtId="37" fontId="1597" fillId="0" borderId="0" xfId="0" applyNumberFormat="1" applyFont="1" applyAlignment="1">
      <alignment horizontal="center" vertical="center"/>
    </xf>
    <xf numFmtId="37" fontId="1598" fillId="0" borderId="0" xfId="0" applyNumberFormat="1" applyFont="1" applyAlignment="1">
      <alignment horizontal="center" vertical="center"/>
    </xf>
    <xf numFmtId="37" fontId="1599" fillId="0" borderId="0" xfId="0" applyNumberFormat="1" applyFont="1" applyAlignment="1">
      <alignment horizontal="center" vertical="center"/>
    </xf>
    <xf numFmtId="37" fontId="1600" fillId="0" borderId="0" xfId="0" applyNumberFormat="1" applyFont="1" applyAlignment="1">
      <alignment horizontal="center" vertical="center"/>
    </xf>
    <xf numFmtId="10" fontId="1601" fillId="0" borderId="0" xfId="0" applyNumberFormat="1" applyFont="1" applyAlignment="1">
      <alignment horizontal="center" vertical="center"/>
    </xf>
    <xf numFmtId="37" fontId="1602" fillId="0" borderId="0" xfId="0" applyNumberFormat="1" applyFont="1" applyAlignment="1">
      <alignment horizontal="center" vertical="center"/>
    </xf>
    <xf numFmtId="37" fontId="1603" fillId="0" borderId="0" xfId="0" applyNumberFormat="1" applyFont="1" applyAlignment="1">
      <alignment horizontal="center" vertical="center"/>
    </xf>
    <xf numFmtId="37" fontId="1604" fillId="0" borderId="0" xfId="0" applyNumberFormat="1" applyFont="1" applyAlignment="1">
      <alignment horizontal="center" vertical="center"/>
    </xf>
    <xf numFmtId="37" fontId="1605" fillId="0" borderId="0" xfId="0" applyNumberFormat="1" applyFont="1" applyAlignment="1">
      <alignment horizontal="center" vertical="center"/>
    </xf>
    <xf numFmtId="10" fontId="1606" fillId="0" borderId="0" xfId="0" applyNumberFormat="1" applyFont="1" applyAlignment="1">
      <alignment horizontal="center" vertical="center"/>
    </xf>
    <xf numFmtId="37" fontId="1607" fillId="0" borderId="0" xfId="0" applyNumberFormat="1" applyFont="1" applyAlignment="1">
      <alignment horizontal="center" vertical="center" wrapText="1"/>
    </xf>
    <xf numFmtId="37" fontId="1608" fillId="0" borderId="0" xfId="0" applyNumberFormat="1" applyFont="1" applyAlignment="1">
      <alignment horizontal="center" vertical="center"/>
    </xf>
    <xf numFmtId="37" fontId="1609" fillId="0" borderId="0" xfId="0" applyNumberFormat="1" applyFont="1" applyAlignment="1">
      <alignment horizontal="center" vertical="center"/>
    </xf>
    <xf numFmtId="37" fontId="1610" fillId="0" borderId="0" xfId="0" applyNumberFormat="1" applyFont="1" applyAlignment="1">
      <alignment horizontal="center" vertical="center"/>
    </xf>
    <xf numFmtId="37" fontId="1611" fillId="0" borderId="0" xfId="0" applyNumberFormat="1" applyFont="1" applyAlignment="1">
      <alignment horizontal="center" vertical="center"/>
    </xf>
    <xf numFmtId="10" fontId="1612" fillId="0" borderId="0" xfId="0" applyNumberFormat="1" applyFont="1" applyAlignment="1">
      <alignment horizontal="center" vertical="center"/>
    </xf>
    <xf numFmtId="37" fontId="1613" fillId="0" borderId="0" xfId="0" applyNumberFormat="1" applyFont="1" applyAlignment="1">
      <alignment horizontal="center" vertical="center"/>
    </xf>
    <xf numFmtId="37" fontId="1614" fillId="0" borderId="0" xfId="0" applyNumberFormat="1" applyFont="1" applyAlignment="1">
      <alignment horizontal="center" vertical="center"/>
    </xf>
    <xf numFmtId="37" fontId="1615" fillId="0" borderId="0" xfId="0" applyNumberFormat="1" applyFont="1" applyAlignment="1">
      <alignment horizontal="center" vertical="center"/>
    </xf>
    <xf numFmtId="37" fontId="1616" fillId="0" borderId="0" xfId="0" applyNumberFormat="1" applyFont="1" applyAlignment="1">
      <alignment horizontal="center" vertical="center"/>
    </xf>
    <xf numFmtId="10" fontId="1617" fillId="0" borderId="0" xfId="0" applyNumberFormat="1" applyFont="1" applyAlignment="1">
      <alignment horizontal="center" vertical="center"/>
    </xf>
    <xf numFmtId="37" fontId="1618" fillId="0" borderId="0" xfId="0" applyNumberFormat="1" applyFont="1" applyAlignment="1">
      <alignment horizontal="center" vertical="center" wrapText="1"/>
    </xf>
    <xf numFmtId="37" fontId="1619" fillId="0" borderId="0" xfId="0" applyNumberFormat="1" applyFont="1" applyAlignment="1">
      <alignment horizontal="center" vertical="center"/>
    </xf>
    <xf numFmtId="37" fontId="1620" fillId="0" borderId="0" xfId="0" applyNumberFormat="1" applyFont="1" applyAlignment="1">
      <alignment horizontal="center" vertical="center"/>
    </xf>
    <xf numFmtId="37" fontId="1621" fillId="0" borderId="0" xfId="0" applyNumberFormat="1" applyFont="1" applyAlignment="1">
      <alignment horizontal="center" vertical="center"/>
    </xf>
    <xf numFmtId="37" fontId="1622" fillId="0" borderId="0" xfId="0" applyNumberFormat="1" applyFont="1" applyAlignment="1">
      <alignment horizontal="center" vertical="center"/>
    </xf>
    <xf numFmtId="10" fontId="1623" fillId="0" borderId="0" xfId="0" applyNumberFormat="1" applyFont="1" applyAlignment="1">
      <alignment horizontal="center" vertical="center"/>
    </xf>
    <xf numFmtId="37" fontId="1624" fillId="0" borderId="0" xfId="0" applyNumberFormat="1" applyFont="1" applyAlignment="1">
      <alignment horizontal="center" vertical="center"/>
    </xf>
    <xf numFmtId="37" fontId="1625" fillId="0" borderId="0" xfId="0" applyNumberFormat="1" applyFont="1" applyAlignment="1">
      <alignment horizontal="center" vertical="center"/>
    </xf>
    <xf numFmtId="37" fontId="1626" fillId="0" borderId="0" xfId="0" applyNumberFormat="1" applyFont="1" applyAlignment="1">
      <alignment horizontal="center" vertical="center"/>
    </xf>
    <xf numFmtId="37" fontId="1627" fillId="0" borderId="0" xfId="0" applyNumberFormat="1" applyFont="1" applyAlignment="1">
      <alignment horizontal="center" vertical="center"/>
    </xf>
    <xf numFmtId="10" fontId="1628" fillId="0" borderId="0" xfId="0" applyNumberFormat="1" applyFont="1" applyAlignment="1">
      <alignment horizontal="center" vertical="center"/>
    </xf>
    <xf numFmtId="37" fontId="1629" fillId="0" borderId="0" xfId="0" applyNumberFormat="1" applyFont="1" applyAlignment="1">
      <alignment horizontal="center" vertical="center" wrapText="1"/>
    </xf>
    <xf numFmtId="37" fontId="1630" fillId="0" borderId="0" xfId="0" applyNumberFormat="1" applyFont="1" applyAlignment="1">
      <alignment horizontal="center" vertical="center"/>
    </xf>
    <xf numFmtId="37" fontId="1631" fillId="0" borderId="0" xfId="0" applyNumberFormat="1" applyFont="1" applyAlignment="1">
      <alignment horizontal="center" vertical="center"/>
    </xf>
    <xf numFmtId="37" fontId="1632" fillId="0" borderId="0" xfId="0" applyNumberFormat="1" applyFont="1" applyAlignment="1">
      <alignment horizontal="center" vertical="center"/>
    </xf>
    <xf numFmtId="37" fontId="1633" fillId="0" borderId="0" xfId="0" applyNumberFormat="1" applyFont="1" applyAlignment="1">
      <alignment horizontal="center" vertical="center"/>
    </xf>
    <xf numFmtId="10" fontId="1634" fillId="0" borderId="0" xfId="0" applyNumberFormat="1" applyFont="1" applyAlignment="1">
      <alignment horizontal="center" vertical="center"/>
    </xf>
    <xf numFmtId="37" fontId="1635" fillId="0" borderId="0" xfId="0" applyNumberFormat="1" applyFont="1" applyAlignment="1">
      <alignment horizontal="center" vertical="center"/>
    </xf>
    <xf numFmtId="37" fontId="1636" fillId="0" borderId="0" xfId="0" applyNumberFormat="1" applyFont="1" applyAlignment="1">
      <alignment horizontal="center" vertical="center"/>
    </xf>
    <xf numFmtId="37" fontId="1637" fillId="0" borderId="0" xfId="0" applyNumberFormat="1" applyFont="1" applyAlignment="1">
      <alignment horizontal="center" vertical="center"/>
    </xf>
    <xf numFmtId="37" fontId="1638" fillId="0" borderId="0" xfId="0" applyNumberFormat="1" applyFont="1" applyAlignment="1">
      <alignment horizontal="center" vertical="center"/>
    </xf>
    <xf numFmtId="10" fontId="1639" fillId="0" borderId="0" xfId="0" applyNumberFormat="1" applyFont="1" applyAlignment="1">
      <alignment horizontal="center" vertical="center"/>
    </xf>
    <xf numFmtId="37" fontId="1640" fillId="0" borderId="0" xfId="0" applyNumberFormat="1" applyFont="1" applyAlignment="1">
      <alignment horizontal="center" vertical="center" wrapText="1"/>
    </xf>
    <xf numFmtId="37" fontId="1641" fillId="0" borderId="0" xfId="0" applyNumberFormat="1" applyFont="1" applyAlignment="1">
      <alignment horizontal="center" vertical="center"/>
    </xf>
    <xf numFmtId="37" fontId="1642" fillId="0" borderId="0" xfId="0" applyNumberFormat="1" applyFont="1" applyAlignment="1">
      <alignment horizontal="center" vertical="center"/>
    </xf>
    <xf numFmtId="37" fontId="1643" fillId="0" borderId="0" xfId="0" applyNumberFormat="1" applyFont="1" applyAlignment="1">
      <alignment horizontal="center" vertical="center"/>
    </xf>
    <xf numFmtId="37" fontId="1644" fillId="0" borderId="0" xfId="0" applyNumberFormat="1" applyFont="1" applyAlignment="1">
      <alignment horizontal="center" vertical="center"/>
    </xf>
    <xf numFmtId="10" fontId="1645" fillId="0" borderId="0" xfId="0" applyNumberFormat="1" applyFont="1" applyAlignment="1">
      <alignment horizontal="center" vertical="center"/>
    </xf>
    <xf numFmtId="37" fontId="1646" fillId="0" borderId="0" xfId="0" applyNumberFormat="1" applyFont="1" applyAlignment="1">
      <alignment horizontal="center" vertical="center"/>
    </xf>
    <xf numFmtId="37" fontId="1647" fillId="0" borderId="0" xfId="0" applyNumberFormat="1" applyFont="1" applyAlignment="1">
      <alignment horizontal="center" vertical="center"/>
    </xf>
    <xf numFmtId="37" fontId="1648" fillId="0" borderId="0" xfId="0" applyNumberFormat="1" applyFont="1" applyAlignment="1">
      <alignment horizontal="center" vertical="center"/>
    </xf>
    <xf numFmtId="37" fontId="1649" fillId="0" borderId="0" xfId="0" applyNumberFormat="1" applyFont="1" applyAlignment="1">
      <alignment horizontal="center" vertical="center"/>
    </xf>
    <xf numFmtId="10" fontId="1650" fillId="0" borderId="0" xfId="0" applyNumberFormat="1" applyFont="1" applyAlignment="1">
      <alignment horizontal="center" vertical="center"/>
    </xf>
    <xf numFmtId="37" fontId="1651" fillId="0" borderId="0" xfId="0" applyNumberFormat="1" applyFont="1" applyAlignment="1">
      <alignment horizontal="center" vertical="center" wrapText="1"/>
    </xf>
    <xf numFmtId="37" fontId="1652" fillId="0" borderId="0" xfId="0" applyNumberFormat="1" applyFont="1" applyAlignment="1">
      <alignment horizontal="center" vertical="center"/>
    </xf>
    <xf numFmtId="37" fontId="1653" fillId="0" borderId="0" xfId="0" applyNumberFormat="1" applyFont="1" applyAlignment="1">
      <alignment horizontal="center" vertical="center"/>
    </xf>
    <xf numFmtId="37" fontId="1654" fillId="0" borderId="0" xfId="0" applyNumberFormat="1" applyFont="1" applyAlignment="1">
      <alignment horizontal="center" vertical="center"/>
    </xf>
    <xf numFmtId="37" fontId="1655" fillId="0" borderId="0" xfId="0" applyNumberFormat="1" applyFont="1" applyAlignment="1">
      <alignment horizontal="center" vertical="center"/>
    </xf>
    <xf numFmtId="10" fontId="1656" fillId="0" borderId="0" xfId="0" applyNumberFormat="1" applyFont="1" applyAlignment="1">
      <alignment horizontal="center" vertical="center"/>
    </xf>
    <xf numFmtId="37" fontId="1657" fillId="0" borderId="0" xfId="0" applyNumberFormat="1" applyFont="1" applyAlignment="1">
      <alignment horizontal="center" vertical="center"/>
    </xf>
    <xf numFmtId="37" fontId="1658" fillId="0" borderId="0" xfId="0" applyNumberFormat="1" applyFont="1" applyAlignment="1">
      <alignment horizontal="center" vertical="center"/>
    </xf>
    <xf numFmtId="37" fontId="1659" fillId="0" borderId="0" xfId="0" applyNumberFormat="1" applyFont="1" applyAlignment="1">
      <alignment horizontal="center" vertical="center"/>
    </xf>
    <xf numFmtId="37" fontId="1660" fillId="0" borderId="0" xfId="0" applyNumberFormat="1" applyFont="1" applyAlignment="1">
      <alignment horizontal="center" vertical="center"/>
    </xf>
    <xf numFmtId="10" fontId="1661" fillId="0" borderId="0" xfId="0" applyNumberFormat="1" applyFont="1" applyAlignment="1">
      <alignment horizontal="center" vertical="center"/>
    </xf>
    <xf numFmtId="37" fontId="1662" fillId="0" borderId="0" xfId="0" applyNumberFormat="1" applyFont="1" applyAlignment="1">
      <alignment horizontal="center" vertical="center" wrapText="1"/>
    </xf>
    <xf numFmtId="37" fontId="1663" fillId="0" borderId="0" xfId="0" applyNumberFormat="1" applyFont="1" applyAlignment="1">
      <alignment horizontal="center" vertical="center"/>
    </xf>
    <xf numFmtId="37" fontId="1664" fillId="0" borderId="0" xfId="0" applyNumberFormat="1" applyFont="1" applyAlignment="1">
      <alignment horizontal="center" vertical="center"/>
    </xf>
    <xf numFmtId="37" fontId="1665" fillId="0" borderId="0" xfId="0" applyNumberFormat="1" applyFont="1" applyAlignment="1">
      <alignment horizontal="center" vertical="center"/>
    </xf>
    <xf numFmtId="37" fontId="1666" fillId="0" borderId="0" xfId="0" applyNumberFormat="1" applyFont="1" applyAlignment="1">
      <alignment horizontal="center" vertical="center"/>
    </xf>
    <xf numFmtId="10" fontId="1667" fillId="0" borderId="0" xfId="0" applyNumberFormat="1" applyFont="1" applyAlignment="1">
      <alignment horizontal="center" vertical="center"/>
    </xf>
    <xf numFmtId="37" fontId="1668" fillId="0" borderId="0" xfId="0" applyNumberFormat="1" applyFont="1" applyAlignment="1">
      <alignment horizontal="center" vertical="center"/>
    </xf>
    <xf numFmtId="37" fontId="1669" fillId="0" borderId="0" xfId="0" applyNumberFormat="1" applyFont="1" applyAlignment="1">
      <alignment horizontal="center" vertical="center"/>
    </xf>
    <xf numFmtId="37" fontId="1670" fillId="0" borderId="0" xfId="0" applyNumberFormat="1" applyFont="1" applyAlignment="1">
      <alignment horizontal="center" vertical="center"/>
    </xf>
    <xf numFmtId="37" fontId="1671" fillId="0" borderId="0" xfId="0" applyNumberFormat="1" applyFont="1" applyAlignment="1">
      <alignment horizontal="center" vertical="center"/>
    </xf>
    <xf numFmtId="10" fontId="1672" fillId="0" borderId="0" xfId="0" applyNumberFormat="1" applyFont="1" applyAlignment="1">
      <alignment horizontal="center" vertical="center"/>
    </xf>
    <xf numFmtId="37" fontId="1673" fillId="0" borderId="0" xfId="0" applyNumberFormat="1" applyFont="1" applyAlignment="1">
      <alignment horizontal="center" vertical="center" wrapText="1"/>
    </xf>
    <xf numFmtId="37" fontId="1674" fillId="0" borderId="0" xfId="0" applyNumberFormat="1" applyFont="1" applyAlignment="1">
      <alignment horizontal="center" vertical="center"/>
    </xf>
    <xf numFmtId="37" fontId="1675" fillId="0" borderId="0" xfId="0" applyNumberFormat="1" applyFont="1" applyAlignment="1">
      <alignment horizontal="center" vertical="center"/>
    </xf>
    <xf numFmtId="37" fontId="1676" fillId="0" borderId="0" xfId="0" applyNumberFormat="1" applyFont="1" applyAlignment="1">
      <alignment horizontal="center" vertical="center"/>
    </xf>
    <xf numFmtId="37" fontId="1677" fillId="0" borderId="0" xfId="0" applyNumberFormat="1" applyFont="1" applyAlignment="1">
      <alignment horizontal="center" vertical="center"/>
    </xf>
    <xf numFmtId="10" fontId="1678" fillId="0" borderId="0" xfId="0" applyNumberFormat="1" applyFont="1" applyAlignment="1">
      <alignment horizontal="center" vertical="center"/>
    </xf>
    <xf numFmtId="37" fontId="1679" fillId="0" borderId="0" xfId="0" applyNumberFormat="1" applyFont="1" applyAlignment="1">
      <alignment horizontal="center" vertical="center" wrapText="1"/>
    </xf>
    <xf numFmtId="37" fontId="1680" fillId="0" borderId="0" xfId="0" applyNumberFormat="1" applyFont="1" applyAlignment="1">
      <alignment horizontal="center" vertical="center"/>
    </xf>
    <xf numFmtId="37" fontId="1681" fillId="0" borderId="0" xfId="0" applyNumberFormat="1" applyFont="1" applyAlignment="1">
      <alignment horizontal="center" vertical="center"/>
    </xf>
    <xf numFmtId="37" fontId="1682" fillId="0" borderId="0" xfId="0" applyNumberFormat="1" applyFont="1" applyAlignment="1">
      <alignment horizontal="center" vertical="center"/>
    </xf>
    <xf numFmtId="37" fontId="1683" fillId="0" borderId="0" xfId="0" applyNumberFormat="1" applyFont="1" applyAlignment="1">
      <alignment horizontal="center" vertical="center"/>
    </xf>
    <xf numFmtId="10" fontId="1684" fillId="0" borderId="0" xfId="0" applyNumberFormat="1" applyFont="1" applyAlignment="1">
      <alignment horizontal="center" vertical="center"/>
    </xf>
    <xf numFmtId="37" fontId="1685" fillId="0" borderId="0" xfId="0" applyNumberFormat="1" applyFont="1" applyAlignment="1">
      <alignment horizontal="center" vertical="center" wrapText="1"/>
    </xf>
    <xf numFmtId="37" fontId="1686" fillId="0" borderId="0" xfId="0" applyNumberFormat="1" applyFont="1" applyAlignment="1">
      <alignment horizontal="center" vertical="center"/>
    </xf>
    <xf numFmtId="37" fontId="1687" fillId="0" borderId="0" xfId="0" applyNumberFormat="1" applyFont="1" applyAlignment="1">
      <alignment horizontal="center" vertical="center"/>
    </xf>
    <xf numFmtId="37" fontId="1688" fillId="0" borderId="0" xfId="0" applyNumberFormat="1" applyFont="1" applyAlignment="1">
      <alignment horizontal="center" vertical="center"/>
    </xf>
    <xf numFmtId="37" fontId="1689" fillId="0" borderId="0" xfId="0" applyNumberFormat="1" applyFont="1" applyAlignment="1">
      <alignment horizontal="center" vertical="center"/>
    </xf>
    <xf numFmtId="10" fontId="1690" fillId="0" borderId="0" xfId="0" applyNumberFormat="1" applyFont="1" applyAlignment="1">
      <alignment horizontal="center" vertical="center"/>
    </xf>
    <xf numFmtId="37" fontId="1691" fillId="0" borderId="0" xfId="0" applyNumberFormat="1" applyFont="1" applyAlignment="1">
      <alignment horizontal="center" vertical="center" wrapText="1"/>
    </xf>
    <xf numFmtId="37" fontId="1692" fillId="0" borderId="0" xfId="0" applyNumberFormat="1" applyFont="1" applyAlignment="1">
      <alignment horizontal="center" vertical="center"/>
    </xf>
    <xf numFmtId="37" fontId="1693" fillId="0" borderId="0" xfId="0" applyNumberFormat="1" applyFont="1" applyAlignment="1">
      <alignment horizontal="center" vertical="center"/>
    </xf>
    <xf numFmtId="37" fontId="1694" fillId="0" borderId="0" xfId="0" applyNumberFormat="1" applyFont="1" applyAlignment="1">
      <alignment horizontal="center" vertical="center"/>
    </xf>
    <xf numFmtId="37" fontId="1695" fillId="0" borderId="0" xfId="0" applyNumberFormat="1" applyFont="1" applyAlignment="1">
      <alignment horizontal="center" vertical="center"/>
    </xf>
    <xf numFmtId="10" fontId="1696" fillId="0" borderId="0" xfId="0" applyNumberFormat="1" applyFont="1" applyAlignment="1">
      <alignment horizontal="center" vertical="center"/>
    </xf>
    <xf numFmtId="37" fontId="1697" fillId="0" borderId="3" xfId="0" applyNumberFormat="1" applyFont="1" applyBorder="1" applyAlignment="1">
      <alignment horizontal="center" vertical="center"/>
    </xf>
    <xf numFmtId="37" fontId="1698" fillId="0" borderId="3" xfId="0" applyNumberFormat="1" applyFont="1" applyBorder="1" applyAlignment="1">
      <alignment horizontal="center" vertical="center"/>
    </xf>
    <xf numFmtId="37" fontId="1699" fillId="0" borderId="3" xfId="0" applyNumberFormat="1" applyFont="1" applyBorder="1" applyAlignment="1">
      <alignment horizontal="center" vertical="center"/>
    </xf>
    <xf numFmtId="37" fontId="1700" fillId="0" borderId="3" xfId="0" applyNumberFormat="1" applyFont="1" applyBorder="1" applyAlignment="1">
      <alignment horizontal="center" vertical="center"/>
    </xf>
    <xf numFmtId="37" fontId="1701" fillId="0" borderId="3" xfId="0" applyNumberFormat="1" applyFont="1" applyBorder="1" applyAlignment="1">
      <alignment horizontal="center" vertical="center"/>
    </xf>
    <xf numFmtId="10" fontId="1702" fillId="0" borderId="3" xfId="0" applyNumberFormat="1" applyFont="1" applyBorder="1" applyAlignment="1">
      <alignment horizontal="center" vertical="center"/>
    </xf>
    <xf numFmtId="37" fontId="1703" fillId="0" borderId="3" xfId="0" applyNumberFormat="1" applyFont="1" applyBorder="1" applyAlignment="1">
      <alignment horizontal="center" vertical="center"/>
    </xf>
    <xf numFmtId="37" fontId="1704" fillId="0" borderId="3" xfId="0" applyNumberFormat="1" applyFont="1" applyBorder="1" applyAlignment="1">
      <alignment horizontal="center" vertical="center"/>
    </xf>
    <xf numFmtId="37" fontId="1705" fillId="0" borderId="3" xfId="0" applyNumberFormat="1" applyFont="1" applyBorder="1" applyAlignment="1">
      <alignment horizontal="center" vertical="center"/>
    </xf>
    <xf numFmtId="37" fontId="1706" fillId="0" borderId="3" xfId="0" applyNumberFormat="1" applyFont="1" applyBorder="1" applyAlignment="1">
      <alignment horizontal="center" vertical="center"/>
    </xf>
    <xf numFmtId="10" fontId="1707" fillId="0" borderId="3" xfId="0" applyNumberFormat="1" applyFont="1" applyBorder="1" applyAlignment="1">
      <alignment horizontal="center" vertical="center"/>
    </xf>
    <xf numFmtId="37" fontId="1708" fillId="0" borderId="4" xfId="0" applyNumberFormat="1" applyFont="1" applyBorder="1" applyAlignment="1">
      <alignment horizontal="center" vertical="center"/>
    </xf>
    <xf numFmtId="37" fontId="1709" fillId="0" borderId="4" xfId="0" applyNumberFormat="1" applyFont="1" applyBorder="1" applyAlignment="1">
      <alignment horizontal="center" vertical="center"/>
    </xf>
    <xf numFmtId="37" fontId="1710" fillId="0" borderId="4" xfId="0" applyNumberFormat="1" applyFont="1" applyBorder="1" applyAlignment="1">
      <alignment horizontal="center" vertical="center"/>
    </xf>
    <xf numFmtId="37" fontId="1711" fillId="0" borderId="4" xfId="0" applyNumberFormat="1" applyFont="1" applyBorder="1" applyAlignment="1">
      <alignment horizontal="center" vertical="center"/>
    </xf>
    <xf numFmtId="37" fontId="1712" fillId="0" borderId="4" xfId="0" applyNumberFormat="1" applyFont="1" applyBorder="1" applyAlignment="1">
      <alignment horizontal="center" vertical="center"/>
    </xf>
    <xf numFmtId="37" fontId="1713" fillId="0" borderId="4" xfId="0" applyNumberFormat="1" applyFont="1" applyBorder="1" applyAlignment="1">
      <alignment horizontal="center" vertical="center"/>
    </xf>
    <xf numFmtId="37" fontId="1714" fillId="0" borderId="4" xfId="0" applyNumberFormat="1" applyFont="1" applyBorder="1" applyAlignment="1">
      <alignment horizontal="center" vertical="center"/>
    </xf>
    <xf numFmtId="37" fontId="1715" fillId="0" borderId="4" xfId="0" applyNumberFormat="1" applyFont="1" applyBorder="1" applyAlignment="1">
      <alignment horizontal="center" vertical="center"/>
    </xf>
    <xf numFmtId="37" fontId="1716" fillId="0" borderId="4" xfId="0" applyNumberFormat="1" applyFont="1" applyBorder="1" applyAlignment="1">
      <alignment horizontal="center" vertical="center"/>
    </xf>
    <xf numFmtId="37" fontId="1717" fillId="0" borderId="4" xfId="0" applyNumberFormat="1" applyFont="1" applyBorder="1" applyAlignment="1">
      <alignment horizontal="center" vertical="center"/>
    </xf>
    <xf numFmtId="37" fontId="1724" fillId="0" borderId="1" xfId="0" applyNumberFormat="1" applyFont="1" applyBorder="1" applyAlignment="1">
      <alignment horizontal="center" vertical="center" wrapText="1"/>
    </xf>
    <xf numFmtId="37" fontId="1725" fillId="0" borderId="1" xfId="0" applyNumberFormat="1" applyFont="1" applyBorder="1" applyAlignment="1">
      <alignment horizontal="center" vertical="center" wrapText="1"/>
    </xf>
    <xf numFmtId="37" fontId="1726" fillId="0" borderId="1" xfId="0" applyNumberFormat="1" applyFont="1" applyBorder="1" applyAlignment="1">
      <alignment horizontal="center" vertical="center" wrapText="1"/>
    </xf>
    <xf numFmtId="37" fontId="1727" fillId="0" borderId="1" xfId="0" applyNumberFormat="1" applyFont="1" applyBorder="1" applyAlignment="1">
      <alignment horizontal="center" vertical="center" wrapText="1"/>
    </xf>
    <xf numFmtId="37" fontId="1728" fillId="0" borderId="1" xfId="0" applyNumberFormat="1" applyFont="1" applyBorder="1" applyAlignment="1">
      <alignment horizontal="center" vertical="center" wrapText="1"/>
    </xf>
    <xf numFmtId="37" fontId="1729" fillId="0" borderId="1" xfId="0" applyNumberFormat="1" applyFont="1" applyBorder="1" applyAlignment="1">
      <alignment horizontal="center" vertical="center" wrapText="1"/>
    </xf>
    <xf numFmtId="37" fontId="1730" fillId="0" borderId="1" xfId="0" applyNumberFormat="1" applyFont="1" applyBorder="1" applyAlignment="1">
      <alignment horizontal="center" vertical="center" wrapText="1"/>
    </xf>
    <xf numFmtId="37" fontId="1731" fillId="0" borderId="1" xfId="0" applyNumberFormat="1" applyFont="1" applyBorder="1" applyAlignment="1">
      <alignment horizontal="center" vertical="center" wrapText="1"/>
    </xf>
    <xf numFmtId="37" fontId="1732" fillId="0" borderId="0" xfId="0" applyNumberFormat="1" applyFont="1" applyAlignment="1">
      <alignment horizontal="center" vertical="center" wrapText="1"/>
    </xf>
    <xf numFmtId="37" fontId="1733" fillId="0" borderId="0" xfId="0" applyNumberFormat="1" applyFont="1" applyAlignment="1">
      <alignment horizontal="center" vertical="center"/>
    </xf>
    <xf numFmtId="37" fontId="1734" fillId="0" borderId="0" xfId="0" applyNumberFormat="1" applyFont="1" applyAlignment="1">
      <alignment horizontal="center" vertical="center"/>
    </xf>
    <xf numFmtId="37" fontId="1735" fillId="0" borderId="0" xfId="0" applyNumberFormat="1" applyFont="1" applyAlignment="1">
      <alignment horizontal="center" vertical="center"/>
    </xf>
    <xf numFmtId="37" fontId="1736" fillId="0" borderId="0" xfId="0" applyNumberFormat="1" applyFont="1" applyAlignment="1">
      <alignment horizontal="center" vertical="center"/>
    </xf>
    <xf numFmtId="37" fontId="1737" fillId="0" borderId="0" xfId="0" applyNumberFormat="1" applyFont="1" applyAlignment="1">
      <alignment horizontal="center" vertical="center"/>
    </xf>
    <xf numFmtId="37" fontId="1738" fillId="0" borderId="0" xfId="0" applyNumberFormat="1" applyFont="1" applyAlignment="1">
      <alignment horizontal="center" vertical="center"/>
    </xf>
    <xf numFmtId="37" fontId="1739" fillId="0" borderId="0" xfId="0" applyNumberFormat="1" applyFont="1" applyAlignment="1">
      <alignment horizontal="center" vertical="center"/>
    </xf>
    <xf numFmtId="37" fontId="1740" fillId="0" borderId="0" xfId="0" applyNumberFormat="1" applyFont="1" applyAlignment="1">
      <alignment horizontal="center" vertical="center"/>
    </xf>
    <xf numFmtId="37" fontId="1741" fillId="0" borderId="0" xfId="0" applyNumberFormat="1" applyFont="1" applyAlignment="1">
      <alignment horizontal="center" vertical="center" wrapText="1"/>
    </xf>
    <xf numFmtId="37" fontId="1742" fillId="0" borderId="0" xfId="0" applyNumberFormat="1" applyFont="1" applyAlignment="1">
      <alignment horizontal="center" vertical="center"/>
    </xf>
    <xf numFmtId="37" fontId="1743" fillId="0" borderId="0" xfId="0" applyNumberFormat="1" applyFont="1" applyAlignment="1">
      <alignment horizontal="center" vertical="center"/>
    </xf>
    <xf numFmtId="37" fontId="1744" fillId="0" borderId="0" xfId="0" applyNumberFormat="1" applyFont="1" applyAlignment="1">
      <alignment horizontal="center" vertical="center"/>
    </xf>
    <xf numFmtId="37" fontId="1745" fillId="0" borderId="0" xfId="0" applyNumberFormat="1" applyFont="1" applyAlignment="1">
      <alignment horizontal="center" vertical="center"/>
    </xf>
    <xf numFmtId="37" fontId="1746" fillId="0" borderId="0" xfId="0" applyNumberFormat="1" applyFont="1" applyAlignment="1">
      <alignment horizontal="center" vertical="center"/>
    </xf>
    <xf numFmtId="37" fontId="1747" fillId="0" borderId="0" xfId="0" applyNumberFormat="1" applyFont="1" applyAlignment="1">
      <alignment horizontal="center" vertical="center"/>
    </xf>
    <xf numFmtId="37" fontId="1748" fillId="0" borderId="0" xfId="0" applyNumberFormat="1" applyFont="1" applyAlignment="1">
      <alignment horizontal="center" vertical="center"/>
    </xf>
    <xf numFmtId="37" fontId="1749" fillId="0" borderId="0" xfId="0" applyNumberFormat="1" applyFont="1" applyAlignment="1">
      <alignment horizontal="center" vertical="center"/>
    </xf>
    <xf numFmtId="37" fontId="1750" fillId="0" borderId="0" xfId="0" applyNumberFormat="1" applyFont="1" applyAlignment="1">
      <alignment horizontal="center" vertical="center" wrapText="1"/>
    </xf>
    <xf numFmtId="37" fontId="1751" fillId="0" borderId="0" xfId="0" applyNumberFormat="1" applyFont="1" applyAlignment="1">
      <alignment horizontal="center" vertical="center"/>
    </xf>
    <xf numFmtId="37" fontId="1752" fillId="0" borderId="0" xfId="0" applyNumberFormat="1" applyFont="1" applyAlignment="1">
      <alignment horizontal="center" vertical="center"/>
    </xf>
    <xf numFmtId="37" fontId="1753" fillId="0" borderId="0" xfId="0" applyNumberFormat="1" applyFont="1" applyAlignment="1">
      <alignment horizontal="center" vertical="center"/>
    </xf>
    <xf numFmtId="37" fontId="1754" fillId="0" borderId="0" xfId="0" applyNumberFormat="1" applyFont="1" applyAlignment="1">
      <alignment horizontal="center" vertical="center"/>
    </xf>
    <xf numFmtId="37" fontId="1755" fillId="0" borderId="0" xfId="0" applyNumberFormat="1" applyFont="1" applyAlignment="1">
      <alignment horizontal="center" vertical="center"/>
    </xf>
    <xf numFmtId="37" fontId="1756" fillId="0" borderId="0" xfId="0" applyNumberFormat="1" applyFont="1" applyAlignment="1">
      <alignment horizontal="center" vertical="center"/>
    </xf>
    <xf numFmtId="37" fontId="1757" fillId="0" borderId="0" xfId="0" applyNumberFormat="1" applyFont="1" applyAlignment="1">
      <alignment horizontal="center" vertical="center"/>
    </xf>
    <xf numFmtId="37" fontId="1758" fillId="0" borderId="0" xfId="0" applyNumberFormat="1" applyFont="1" applyAlignment="1">
      <alignment horizontal="center" vertical="center"/>
    </xf>
    <xf numFmtId="37" fontId="1759" fillId="0" borderId="0" xfId="0" applyNumberFormat="1" applyFont="1" applyAlignment="1">
      <alignment horizontal="center" vertical="center" wrapText="1"/>
    </xf>
    <xf numFmtId="37" fontId="1760" fillId="0" borderId="0" xfId="0" applyNumberFormat="1" applyFont="1" applyAlignment="1">
      <alignment horizontal="center" vertical="center"/>
    </xf>
    <xf numFmtId="37" fontId="1761" fillId="0" borderId="0" xfId="0" applyNumberFormat="1" applyFont="1" applyAlignment="1">
      <alignment horizontal="center" vertical="center"/>
    </xf>
    <xf numFmtId="37" fontId="1762" fillId="0" borderId="0" xfId="0" applyNumberFormat="1" applyFont="1" applyAlignment="1">
      <alignment horizontal="center" vertical="center"/>
    </xf>
    <xf numFmtId="37" fontId="1763" fillId="0" borderId="0" xfId="0" applyNumberFormat="1" applyFont="1" applyAlignment="1">
      <alignment horizontal="center" vertical="center"/>
    </xf>
    <xf numFmtId="37" fontId="1764" fillId="0" borderId="0" xfId="0" applyNumberFormat="1" applyFont="1" applyAlignment="1">
      <alignment horizontal="center" vertical="center"/>
    </xf>
    <xf numFmtId="37" fontId="1765" fillId="0" borderId="0" xfId="0" applyNumberFormat="1" applyFont="1" applyAlignment="1">
      <alignment horizontal="center" vertical="center"/>
    </xf>
    <xf numFmtId="37" fontId="1766" fillId="0" borderId="0" xfId="0" applyNumberFormat="1" applyFont="1" applyAlignment="1">
      <alignment horizontal="center" vertical="center"/>
    </xf>
    <xf numFmtId="37" fontId="1767" fillId="0" borderId="0" xfId="0" applyNumberFormat="1" applyFont="1" applyAlignment="1">
      <alignment horizontal="center" vertical="center"/>
    </xf>
    <xf numFmtId="37" fontId="1768" fillId="0" borderId="0" xfId="0" applyNumberFormat="1" applyFont="1" applyAlignment="1">
      <alignment horizontal="center" vertical="center" wrapText="1"/>
    </xf>
    <xf numFmtId="37" fontId="1769" fillId="0" borderId="0" xfId="0" applyNumberFormat="1" applyFont="1" applyAlignment="1">
      <alignment horizontal="center" vertical="center"/>
    </xf>
    <xf numFmtId="37" fontId="1770" fillId="0" borderId="0" xfId="0" applyNumberFormat="1" applyFont="1" applyAlignment="1">
      <alignment horizontal="center" vertical="center"/>
    </xf>
    <xf numFmtId="37" fontId="1771" fillId="0" borderId="0" xfId="0" applyNumberFormat="1" applyFont="1" applyAlignment="1">
      <alignment horizontal="center" vertical="center"/>
    </xf>
    <xf numFmtId="37" fontId="1772" fillId="0" borderId="0" xfId="0" applyNumberFormat="1" applyFont="1" applyAlignment="1">
      <alignment horizontal="center" vertical="center"/>
    </xf>
    <xf numFmtId="37" fontId="1773" fillId="0" borderId="0" xfId="0" applyNumberFormat="1" applyFont="1" applyAlignment="1">
      <alignment horizontal="center" vertical="center"/>
    </xf>
    <xf numFmtId="37" fontId="1774" fillId="0" borderId="0" xfId="0" applyNumberFormat="1" applyFont="1" applyAlignment="1">
      <alignment horizontal="center" vertical="center"/>
    </xf>
    <xf numFmtId="37" fontId="1775" fillId="0" borderId="0" xfId="0" applyNumberFormat="1" applyFont="1" applyAlignment="1">
      <alignment horizontal="center" vertical="center"/>
    </xf>
    <xf numFmtId="37" fontId="1776" fillId="0" borderId="0" xfId="0" applyNumberFormat="1" applyFont="1" applyAlignment="1">
      <alignment horizontal="center" vertical="center"/>
    </xf>
    <xf numFmtId="37" fontId="1777" fillId="0" borderId="0" xfId="0" applyNumberFormat="1" applyFont="1" applyAlignment="1">
      <alignment horizontal="center" vertical="center" wrapText="1"/>
    </xf>
    <xf numFmtId="37" fontId="1778" fillId="0" borderId="0" xfId="0" applyNumberFormat="1" applyFont="1" applyAlignment="1">
      <alignment horizontal="center" vertical="center"/>
    </xf>
    <xf numFmtId="37" fontId="1779" fillId="0" borderId="0" xfId="0" applyNumberFormat="1" applyFont="1" applyAlignment="1">
      <alignment horizontal="center" vertical="center"/>
    </xf>
    <xf numFmtId="37" fontId="1780" fillId="0" borderId="0" xfId="0" applyNumberFormat="1" applyFont="1" applyAlignment="1">
      <alignment horizontal="center" vertical="center"/>
    </xf>
    <xf numFmtId="37" fontId="1781" fillId="0" borderId="0" xfId="0" applyNumberFormat="1" applyFont="1" applyAlignment="1">
      <alignment horizontal="center" vertical="center"/>
    </xf>
    <xf numFmtId="37" fontId="1782" fillId="0" borderId="0" xfId="0" applyNumberFormat="1" applyFont="1" applyAlignment="1">
      <alignment horizontal="center" vertical="center"/>
    </xf>
    <xf numFmtId="37" fontId="1783" fillId="0" borderId="0" xfId="0" applyNumberFormat="1" applyFont="1" applyAlignment="1">
      <alignment horizontal="center" vertical="center"/>
    </xf>
    <xf numFmtId="37" fontId="1784" fillId="0" borderId="0" xfId="0" applyNumberFormat="1" applyFont="1" applyAlignment="1">
      <alignment horizontal="center" vertical="center"/>
    </xf>
    <xf numFmtId="37" fontId="1785" fillId="0" borderId="0" xfId="0" applyNumberFormat="1" applyFont="1" applyAlignment="1">
      <alignment horizontal="center" vertical="center"/>
    </xf>
    <xf numFmtId="37" fontId="1786" fillId="0" borderId="0" xfId="0" applyNumberFormat="1" applyFont="1" applyAlignment="1">
      <alignment horizontal="center" vertical="center" wrapText="1"/>
    </xf>
    <xf numFmtId="37" fontId="1787" fillId="0" borderId="0" xfId="0" applyNumberFormat="1" applyFont="1" applyAlignment="1">
      <alignment horizontal="center" vertical="center"/>
    </xf>
    <xf numFmtId="37" fontId="1788" fillId="0" borderId="0" xfId="0" applyNumberFormat="1" applyFont="1" applyAlignment="1">
      <alignment horizontal="center" vertical="center"/>
    </xf>
    <xf numFmtId="37" fontId="1789" fillId="0" borderId="0" xfId="0" applyNumberFormat="1" applyFont="1" applyAlignment="1">
      <alignment horizontal="center" vertical="center"/>
    </xf>
    <xf numFmtId="37" fontId="1790" fillId="0" borderId="0" xfId="0" applyNumberFormat="1" applyFont="1" applyAlignment="1">
      <alignment horizontal="center" vertical="center"/>
    </xf>
    <xf numFmtId="37" fontId="1791" fillId="0" borderId="0" xfId="0" applyNumberFormat="1" applyFont="1" applyAlignment="1">
      <alignment horizontal="center" vertical="center"/>
    </xf>
    <xf numFmtId="37" fontId="1792" fillId="0" borderId="0" xfId="0" applyNumberFormat="1" applyFont="1" applyAlignment="1">
      <alignment horizontal="center" vertical="center"/>
    </xf>
    <xf numFmtId="37" fontId="1793" fillId="0" borderId="0" xfId="0" applyNumberFormat="1" applyFont="1" applyAlignment="1">
      <alignment horizontal="center" vertical="center"/>
    </xf>
    <xf numFmtId="37" fontId="1794" fillId="0" borderId="0" xfId="0" applyNumberFormat="1" applyFont="1" applyAlignment="1">
      <alignment horizontal="center" vertical="center"/>
    </xf>
    <xf numFmtId="37" fontId="1795" fillId="0" borderId="0" xfId="0" applyNumberFormat="1" applyFont="1" applyAlignment="1">
      <alignment horizontal="center" vertical="center" wrapText="1"/>
    </xf>
    <xf numFmtId="37" fontId="1796" fillId="0" borderId="0" xfId="0" applyNumberFormat="1" applyFont="1" applyAlignment="1">
      <alignment horizontal="center" vertical="center"/>
    </xf>
    <xf numFmtId="37" fontId="1797" fillId="0" borderId="0" xfId="0" applyNumberFormat="1" applyFont="1" applyAlignment="1">
      <alignment horizontal="center" vertical="center"/>
    </xf>
    <xf numFmtId="37" fontId="1798" fillId="0" borderId="0" xfId="0" applyNumberFormat="1" applyFont="1" applyAlignment="1">
      <alignment horizontal="center" vertical="center"/>
    </xf>
    <xf numFmtId="37" fontId="1799" fillId="0" borderId="0" xfId="0" applyNumberFormat="1" applyFont="1" applyAlignment="1">
      <alignment horizontal="center" vertical="center"/>
    </xf>
    <xf numFmtId="37" fontId="1800" fillId="0" borderId="0" xfId="0" applyNumberFormat="1" applyFont="1" applyAlignment="1">
      <alignment horizontal="center" vertical="center"/>
    </xf>
    <xf numFmtId="37" fontId="1801" fillId="0" borderId="0" xfId="0" applyNumberFormat="1" applyFont="1" applyAlignment="1">
      <alignment horizontal="center" vertical="center"/>
    </xf>
    <xf numFmtId="37" fontId="1802" fillId="0" borderId="0" xfId="0" applyNumberFormat="1" applyFont="1" applyAlignment="1">
      <alignment horizontal="center" vertical="center"/>
    </xf>
    <xf numFmtId="37" fontId="1803" fillId="0" borderId="0" xfId="0" applyNumberFormat="1" applyFont="1" applyAlignment="1">
      <alignment horizontal="center" vertical="center"/>
    </xf>
    <xf numFmtId="37" fontId="1804" fillId="0" borderId="0" xfId="0" applyNumberFormat="1" applyFont="1" applyAlignment="1">
      <alignment horizontal="center" vertical="center" wrapText="1"/>
    </xf>
    <xf numFmtId="37" fontId="1805" fillId="0" borderId="0" xfId="0" applyNumberFormat="1" applyFont="1" applyAlignment="1">
      <alignment horizontal="center" vertical="center"/>
    </xf>
    <xf numFmtId="37" fontId="1806" fillId="0" borderId="0" xfId="0" applyNumberFormat="1" applyFont="1" applyAlignment="1">
      <alignment horizontal="center" vertical="center"/>
    </xf>
    <xf numFmtId="37" fontId="1807" fillId="0" borderId="0" xfId="0" applyNumberFormat="1" applyFont="1" applyAlignment="1">
      <alignment horizontal="center" vertical="center"/>
    </xf>
    <xf numFmtId="37" fontId="1808" fillId="0" borderId="0" xfId="0" applyNumberFormat="1" applyFont="1" applyAlignment="1">
      <alignment horizontal="center" vertical="center"/>
    </xf>
    <xf numFmtId="37" fontId="1809" fillId="0" borderId="0" xfId="0" applyNumberFormat="1" applyFont="1" applyAlignment="1">
      <alignment horizontal="center" vertical="center"/>
    </xf>
    <xf numFmtId="37" fontId="1810" fillId="0" borderId="0" xfId="0" applyNumberFormat="1" applyFont="1" applyAlignment="1">
      <alignment horizontal="center" vertical="center"/>
    </xf>
    <xf numFmtId="37" fontId="1811" fillId="0" borderId="0" xfId="0" applyNumberFormat="1" applyFont="1" applyAlignment="1">
      <alignment horizontal="center" vertical="center"/>
    </xf>
    <xf numFmtId="37" fontId="1812" fillId="0" borderId="0" xfId="0" applyNumberFormat="1" applyFont="1" applyAlignment="1">
      <alignment horizontal="center" vertical="center"/>
    </xf>
    <xf numFmtId="37" fontId="1813" fillId="0" borderId="0" xfId="0" applyNumberFormat="1" applyFont="1" applyAlignment="1">
      <alignment horizontal="center" vertical="center" wrapText="1"/>
    </xf>
    <xf numFmtId="37" fontId="1814" fillId="0" borderId="0" xfId="0" applyNumberFormat="1" applyFont="1" applyAlignment="1">
      <alignment horizontal="center" vertical="center"/>
    </xf>
    <xf numFmtId="37" fontId="1815" fillId="0" borderId="0" xfId="0" applyNumberFormat="1" applyFont="1" applyAlignment="1">
      <alignment horizontal="center" vertical="center"/>
    </xf>
    <xf numFmtId="37" fontId="1816" fillId="0" borderId="0" xfId="0" applyNumberFormat="1" applyFont="1" applyAlignment="1">
      <alignment horizontal="center" vertical="center"/>
    </xf>
    <xf numFmtId="37" fontId="1817" fillId="0" borderId="0" xfId="0" applyNumberFormat="1" applyFont="1" applyAlignment="1">
      <alignment horizontal="center" vertical="center"/>
    </xf>
    <xf numFmtId="37" fontId="1818" fillId="0" borderId="0" xfId="0" applyNumberFormat="1" applyFont="1" applyAlignment="1">
      <alignment horizontal="center" vertical="center"/>
    </xf>
    <xf numFmtId="37" fontId="1819" fillId="0" borderId="0" xfId="0" applyNumberFormat="1" applyFont="1" applyAlignment="1">
      <alignment horizontal="center" vertical="center"/>
    </xf>
    <xf numFmtId="37" fontId="1820" fillId="0" borderId="0" xfId="0" applyNumberFormat="1" applyFont="1" applyAlignment="1">
      <alignment horizontal="center" vertical="center"/>
    </xf>
    <xf numFmtId="37" fontId="1821" fillId="0" borderId="0" xfId="0" applyNumberFormat="1" applyFont="1" applyAlignment="1">
      <alignment horizontal="center" vertical="center"/>
    </xf>
    <xf numFmtId="37" fontId="1822" fillId="0" borderId="0" xfId="0" applyNumberFormat="1" applyFont="1" applyAlignment="1">
      <alignment horizontal="center" vertical="center" wrapText="1"/>
    </xf>
    <xf numFmtId="37" fontId="1823" fillId="0" borderId="0" xfId="0" applyNumberFormat="1" applyFont="1" applyAlignment="1">
      <alignment horizontal="center" vertical="center"/>
    </xf>
    <xf numFmtId="37" fontId="1824" fillId="0" borderId="0" xfId="0" applyNumberFormat="1" applyFont="1" applyAlignment="1">
      <alignment horizontal="center" vertical="center"/>
    </xf>
    <xf numFmtId="37" fontId="1825" fillId="0" borderId="0" xfId="0" applyNumberFormat="1" applyFont="1" applyAlignment="1">
      <alignment horizontal="center" vertical="center"/>
    </xf>
    <xf numFmtId="37" fontId="1826" fillId="0" borderId="0" xfId="0" applyNumberFormat="1" applyFont="1" applyAlignment="1">
      <alignment horizontal="center" vertical="center"/>
    </xf>
    <xf numFmtId="37" fontId="1827" fillId="0" borderId="0" xfId="0" applyNumberFormat="1" applyFont="1" applyAlignment="1">
      <alignment horizontal="center" vertical="center"/>
    </xf>
    <xf numFmtId="37" fontId="1828" fillId="0" borderId="0" xfId="0" applyNumberFormat="1" applyFont="1" applyAlignment="1">
      <alignment horizontal="center" vertical="center"/>
    </xf>
    <xf numFmtId="37" fontId="1829" fillId="0" borderId="0" xfId="0" applyNumberFormat="1" applyFont="1" applyAlignment="1">
      <alignment horizontal="center" vertical="center"/>
    </xf>
    <xf numFmtId="37" fontId="1830" fillId="0" borderId="0" xfId="0" applyNumberFormat="1" applyFont="1" applyAlignment="1">
      <alignment horizontal="center" vertical="center"/>
    </xf>
    <xf numFmtId="37" fontId="1831" fillId="0" borderId="0" xfId="0" applyNumberFormat="1" applyFont="1" applyAlignment="1">
      <alignment horizontal="center" vertical="center" wrapText="1"/>
    </xf>
    <xf numFmtId="37" fontId="1832" fillId="0" borderId="0" xfId="0" applyNumberFormat="1" applyFont="1" applyAlignment="1">
      <alignment horizontal="center" vertical="center"/>
    </xf>
    <xf numFmtId="37" fontId="1833" fillId="0" borderId="0" xfId="0" applyNumberFormat="1" applyFont="1" applyAlignment="1">
      <alignment horizontal="center" vertical="center"/>
    </xf>
    <xf numFmtId="37" fontId="1834" fillId="0" borderId="0" xfId="0" applyNumberFormat="1" applyFont="1" applyAlignment="1">
      <alignment horizontal="center" vertical="center"/>
    </xf>
    <xf numFmtId="37" fontId="1835" fillId="0" borderId="0" xfId="0" applyNumberFormat="1" applyFont="1" applyAlignment="1">
      <alignment horizontal="center" vertical="center"/>
    </xf>
    <xf numFmtId="37" fontId="1836" fillId="0" borderId="0" xfId="0" applyNumberFormat="1" applyFont="1" applyAlignment="1">
      <alignment horizontal="center" vertical="center"/>
    </xf>
    <xf numFmtId="37" fontId="1837" fillId="0" borderId="0" xfId="0" applyNumberFormat="1" applyFont="1" applyAlignment="1">
      <alignment horizontal="center" vertical="center"/>
    </xf>
    <xf numFmtId="37" fontId="1838" fillId="0" borderId="0" xfId="0" applyNumberFormat="1" applyFont="1" applyAlignment="1">
      <alignment horizontal="center" vertical="center"/>
    </xf>
    <xf numFmtId="37" fontId="1839" fillId="0" borderId="0" xfId="0" applyNumberFormat="1" applyFont="1" applyAlignment="1">
      <alignment horizontal="center" vertical="center"/>
    </xf>
    <xf numFmtId="37" fontId="1840" fillId="0" borderId="0" xfId="0" applyNumberFormat="1" applyFont="1" applyAlignment="1">
      <alignment horizontal="center" vertical="center" wrapText="1"/>
    </xf>
    <xf numFmtId="37" fontId="1841" fillId="0" borderId="0" xfId="0" applyNumberFormat="1" applyFont="1" applyAlignment="1">
      <alignment horizontal="center" vertical="center"/>
    </xf>
    <xf numFmtId="37" fontId="1842" fillId="0" borderId="0" xfId="0" applyNumberFormat="1" applyFont="1" applyAlignment="1">
      <alignment horizontal="center" vertical="center"/>
    </xf>
    <xf numFmtId="37" fontId="1843" fillId="0" borderId="0" xfId="0" applyNumberFormat="1" applyFont="1" applyAlignment="1">
      <alignment horizontal="center" vertical="center"/>
    </xf>
    <xf numFmtId="37" fontId="1844" fillId="0" borderId="0" xfId="0" applyNumberFormat="1" applyFont="1" applyAlignment="1">
      <alignment horizontal="center" vertical="center"/>
    </xf>
    <xf numFmtId="37" fontId="1845" fillId="0" borderId="0" xfId="0" applyNumberFormat="1" applyFont="1" applyAlignment="1">
      <alignment horizontal="center" vertical="center"/>
    </xf>
    <xf numFmtId="37" fontId="1846" fillId="0" borderId="0" xfId="0" applyNumberFormat="1" applyFont="1" applyAlignment="1">
      <alignment horizontal="center" vertical="center"/>
    </xf>
    <xf numFmtId="37" fontId="1847" fillId="0" borderId="0" xfId="0" applyNumberFormat="1" applyFont="1" applyAlignment="1">
      <alignment horizontal="center" vertical="center"/>
    </xf>
    <xf numFmtId="37" fontId="1848" fillId="0" borderId="0" xfId="0" applyNumberFormat="1" applyFont="1" applyAlignment="1">
      <alignment horizontal="center" vertical="center"/>
    </xf>
    <xf numFmtId="37" fontId="1849" fillId="0" borderId="0" xfId="0" applyNumberFormat="1" applyFont="1" applyAlignment="1">
      <alignment horizontal="center" vertical="center" wrapText="1"/>
    </xf>
    <xf numFmtId="37" fontId="1850" fillId="0" borderId="0" xfId="0" applyNumberFormat="1" applyFont="1" applyAlignment="1">
      <alignment horizontal="center" vertical="center"/>
    </xf>
    <xf numFmtId="37" fontId="1851" fillId="0" borderId="0" xfId="0" applyNumberFormat="1" applyFont="1" applyAlignment="1">
      <alignment horizontal="center" vertical="center"/>
    </xf>
    <xf numFmtId="37" fontId="1852" fillId="0" borderId="0" xfId="0" applyNumberFormat="1" applyFont="1" applyAlignment="1">
      <alignment horizontal="center" vertical="center"/>
    </xf>
    <xf numFmtId="37" fontId="1853" fillId="0" borderId="0" xfId="0" applyNumberFormat="1" applyFont="1" applyAlignment="1">
      <alignment horizontal="center" vertical="center"/>
    </xf>
    <xf numFmtId="37" fontId="1854" fillId="0" borderId="0" xfId="0" applyNumberFormat="1" applyFont="1" applyAlignment="1">
      <alignment horizontal="center" vertical="center"/>
    </xf>
    <xf numFmtId="37" fontId="1855" fillId="0" borderId="0" xfId="0" applyNumberFormat="1" applyFont="1" applyAlignment="1">
      <alignment horizontal="center" vertical="center"/>
    </xf>
    <xf numFmtId="37" fontId="1856" fillId="0" borderId="0" xfId="0" applyNumberFormat="1" applyFont="1" applyAlignment="1">
      <alignment horizontal="center" vertical="center"/>
    </xf>
    <xf numFmtId="37" fontId="1857" fillId="0" borderId="0" xfId="0" applyNumberFormat="1" applyFont="1" applyAlignment="1">
      <alignment horizontal="center" vertical="center"/>
    </xf>
    <xf numFmtId="37" fontId="1858" fillId="0" borderId="0" xfId="0" applyNumberFormat="1" applyFont="1" applyAlignment="1">
      <alignment horizontal="center" vertical="center" wrapText="1"/>
    </xf>
    <xf numFmtId="37" fontId="1859" fillId="0" borderId="0" xfId="0" applyNumberFormat="1" applyFont="1" applyAlignment="1">
      <alignment horizontal="center" vertical="center"/>
    </xf>
    <xf numFmtId="37" fontId="1860" fillId="0" borderId="0" xfId="0" applyNumberFormat="1" applyFont="1" applyAlignment="1">
      <alignment horizontal="center" vertical="center"/>
    </xf>
    <xf numFmtId="37" fontId="1861" fillId="0" borderId="0" xfId="0" applyNumberFormat="1" applyFont="1" applyAlignment="1">
      <alignment horizontal="center" vertical="center"/>
    </xf>
    <xf numFmtId="37" fontId="1862" fillId="0" borderId="0" xfId="0" applyNumberFormat="1" applyFont="1" applyAlignment="1">
      <alignment horizontal="center" vertical="center"/>
    </xf>
    <xf numFmtId="37" fontId="1863" fillId="0" borderId="0" xfId="0" applyNumberFormat="1" applyFont="1" applyAlignment="1">
      <alignment horizontal="center" vertical="center"/>
    </xf>
    <xf numFmtId="37" fontId="1864" fillId="0" borderId="0" xfId="0" applyNumberFormat="1" applyFont="1" applyAlignment="1">
      <alignment horizontal="center" vertical="center"/>
    </xf>
    <xf numFmtId="37" fontId="1865" fillId="0" borderId="0" xfId="0" applyNumberFormat="1" applyFont="1" applyAlignment="1">
      <alignment horizontal="center" vertical="center"/>
    </xf>
    <xf numFmtId="37" fontId="1866" fillId="0" borderId="0" xfId="0" applyNumberFormat="1" applyFont="1" applyAlignment="1">
      <alignment horizontal="center" vertical="center"/>
    </xf>
    <xf numFmtId="37" fontId="1867" fillId="0" borderId="0" xfId="0" applyNumberFormat="1" applyFont="1" applyAlignment="1">
      <alignment horizontal="center" vertical="center" wrapText="1"/>
    </xf>
    <xf numFmtId="37" fontId="1868" fillId="0" borderId="0" xfId="0" applyNumberFormat="1" applyFont="1" applyAlignment="1">
      <alignment horizontal="center" vertical="center"/>
    </xf>
    <xf numFmtId="37" fontId="1869" fillId="0" borderId="0" xfId="0" applyNumberFormat="1" applyFont="1" applyAlignment="1">
      <alignment horizontal="center" vertical="center"/>
    </xf>
    <xf numFmtId="37" fontId="1870" fillId="0" borderId="0" xfId="0" applyNumberFormat="1" applyFont="1" applyAlignment="1">
      <alignment horizontal="center" vertical="center"/>
    </xf>
    <xf numFmtId="37" fontId="1871" fillId="0" borderId="0" xfId="0" applyNumberFormat="1" applyFont="1" applyAlignment="1">
      <alignment horizontal="center" vertical="center"/>
    </xf>
    <xf numFmtId="37" fontId="1872" fillId="0" borderId="0" xfId="0" applyNumberFormat="1" applyFont="1" applyAlignment="1">
      <alignment horizontal="center" vertical="center"/>
    </xf>
    <xf numFmtId="37" fontId="1873" fillId="0" borderId="0" xfId="0" applyNumberFormat="1" applyFont="1" applyAlignment="1">
      <alignment horizontal="center" vertical="center"/>
    </xf>
    <xf numFmtId="37" fontId="1874" fillId="0" borderId="0" xfId="0" applyNumberFormat="1" applyFont="1" applyAlignment="1">
      <alignment horizontal="center" vertical="center"/>
    </xf>
    <xf numFmtId="37" fontId="1875" fillId="0" borderId="0" xfId="0" applyNumberFormat="1" applyFont="1" applyAlignment="1">
      <alignment horizontal="center" vertical="center"/>
    </xf>
    <xf numFmtId="37" fontId="1876" fillId="0" borderId="0" xfId="0" applyNumberFormat="1" applyFont="1" applyAlignment="1">
      <alignment horizontal="center" vertical="center" wrapText="1"/>
    </xf>
    <xf numFmtId="37" fontId="1877" fillId="0" borderId="0" xfId="0" applyNumberFormat="1" applyFont="1" applyAlignment="1">
      <alignment horizontal="center" vertical="center"/>
    </xf>
    <xf numFmtId="37" fontId="1878" fillId="0" borderId="0" xfId="0" applyNumberFormat="1" applyFont="1" applyAlignment="1">
      <alignment horizontal="center" vertical="center"/>
    </xf>
    <xf numFmtId="37" fontId="1879" fillId="0" borderId="0" xfId="0" applyNumberFormat="1" applyFont="1" applyAlignment="1">
      <alignment horizontal="center" vertical="center"/>
    </xf>
    <xf numFmtId="37" fontId="1880" fillId="0" borderId="0" xfId="0" applyNumberFormat="1" applyFont="1" applyAlignment="1">
      <alignment horizontal="center" vertical="center"/>
    </xf>
    <xf numFmtId="37" fontId="1881" fillId="0" borderId="0" xfId="0" applyNumberFormat="1" applyFont="1" applyAlignment="1">
      <alignment horizontal="center" vertical="center"/>
    </xf>
    <xf numFmtId="37" fontId="1882" fillId="0" borderId="0" xfId="0" applyNumberFormat="1" applyFont="1" applyAlignment="1">
      <alignment horizontal="center" vertical="center"/>
    </xf>
    <xf numFmtId="37" fontId="1883" fillId="0" borderId="0" xfId="0" applyNumberFormat="1" applyFont="1" applyAlignment="1">
      <alignment horizontal="center" vertical="center"/>
    </xf>
    <xf numFmtId="37" fontId="1884" fillId="0" borderId="0" xfId="0" applyNumberFormat="1" applyFont="1" applyAlignment="1">
      <alignment horizontal="center" vertical="center"/>
    </xf>
    <xf numFmtId="37" fontId="1885" fillId="0" borderId="0" xfId="0" applyNumberFormat="1" applyFont="1" applyAlignment="1">
      <alignment horizontal="center" vertical="center" wrapText="1"/>
    </xf>
    <xf numFmtId="37" fontId="1886" fillId="0" borderId="0" xfId="0" applyNumberFormat="1" applyFont="1" applyAlignment="1">
      <alignment horizontal="center" vertical="center"/>
    </xf>
    <xf numFmtId="37" fontId="1887" fillId="0" borderId="0" xfId="0" applyNumberFormat="1" applyFont="1" applyAlignment="1">
      <alignment horizontal="center" vertical="center"/>
    </xf>
    <xf numFmtId="37" fontId="1888" fillId="0" borderId="0" xfId="0" applyNumberFormat="1" applyFont="1" applyAlignment="1">
      <alignment horizontal="center" vertical="center"/>
    </xf>
    <xf numFmtId="37" fontId="1889" fillId="0" borderId="0" xfId="0" applyNumberFormat="1" applyFont="1" applyAlignment="1">
      <alignment horizontal="center" vertical="center"/>
    </xf>
    <xf numFmtId="37" fontId="1890" fillId="0" borderId="0" xfId="0" applyNumberFormat="1" applyFont="1" applyAlignment="1">
      <alignment horizontal="center" vertical="center"/>
    </xf>
    <xf numFmtId="37" fontId="1891" fillId="0" borderId="0" xfId="0" applyNumberFormat="1" applyFont="1" applyAlignment="1">
      <alignment horizontal="center" vertical="center"/>
    </xf>
    <xf numFmtId="37" fontId="1892" fillId="0" borderId="0" xfId="0" applyNumberFormat="1" applyFont="1" applyAlignment="1">
      <alignment horizontal="center" vertical="center"/>
    </xf>
    <xf numFmtId="37" fontId="1893" fillId="0" borderId="0" xfId="0" applyNumberFormat="1" applyFont="1" applyAlignment="1">
      <alignment horizontal="center" vertical="center"/>
    </xf>
    <xf numFmtId="37" fontId="1894" fillId="0" borderId="0" xfId="0" applyNumberFormat="1" applyFont="1" applyAlignment="1">
      <alignment horizontal="center" vertical="center" wrapText="1"/>
    </xf>
    <xf numFmtId="37" fontId="1895" fillId="0" borderId="0" xfId="0" applyNumberFormat="1" applyFont="1" applyAlignment="1">
      <alignment horizontal="center" vertical="center"/>
    </xf>
    <xf numFmtId="37" fontId="1896" fillId="0" borderId="0" xfId="0" applyNumberFormat="1" applyFont="1" applyAlignment="1">
      <alignment horizontal="center" vertical="center"/>
    </xf>
    <xf numFmtId="37" fontId="1897" fillId="0" borderId="0" xfId="0" applyNumberFormat="1" applyFont="1" applyAlignment="1">
      <alignment horizontal="center" vertical="center"/>
    </xf>
    <xf numFmtId="37" fontId="1898" fillId="0" borderId="0" xfId="0" applyNumberFormat="1" applyFont="1" applyAlignment="1">
      <alignment horizontal="center" vertical="center"/>
    </xf>
    <xf numFmtId="37" fontId="1899" fillId="0" borderId="0" xfId="0" applyNumberFormat="1" applyFont="1" applyAlignment="1">
      <alignment horizontal="center" vertical="center"/>
    </xf>
    <xf numFmtId="37" fontId="1900" fillId="0" borderId="0" xfId="0" applyNumberFormat="1" applyFont="1" applyAlignment="1">
      <alignment horizontal="center" vertical="center"/>
    </xf>
    <xf numFmtId="37" fontId="1901" fillId="0" borderId="0" xfId="0" applyNumberFormat="1" applyFont="1" applyAlignment="1">
      <alignment horizontal="center" vertical="center"/>
    </xf>
    <xf numFmtId="37" fontId="1902" fillId="0" borderId="0" xfId="0" applyNumberFormat="1" applyFont="1" applyAlignment="1">
      <alignment horizontal="center" vertical="center"/>
    </xf>
    <xf numFmtId="37" fontId="1903" fillId="0" borderId="0" xfId="0" applyNumberFormat="1" applyFont="1" applyAlignment="1">
      <alignment horizontal="center" vertical="center" wrapText="1"/>
    </xf>
    <xf numFmtId="37" fontId="1904" fillId="0" borderId="0" xfId="0" applyNumberFormat="1" applyFont="1" applyAlignment="1">
      <alignment horizontal="center" vertical="center"/>
    </xf>
    <xf numFmtId="37" fontId="1905" fillId="0" borderId="0" xfId="0" applyNumberFormat="1" applyFont="1" applyAlignment="1">
      <alignment horizontal="center" vertical="center"/>
    </xf>
    <xf numFmtId="37" fontId="1906" fillId="0" borderId="0" xfId="0" applyNumberFormat="1" applyFont="1" applyAlignment="1">
      <alignment horizontal="center" vertical="center"/>
    </xf>
    <xf numFmtId="37" fontId="1907" fillId="0" borderId="0" xfId="0" applyNumberFormat="1" applyFont="1" applyAlignment="1">
      <alignment horizontal="center" vertical="center"/>
    </xf>
    <xf numFmtId="37" fontId="1908" fillId="0" borderId="0" xfId="0" applyNumberFormat="1" applyFont="1" applyAlignment="1">
      <alignment horizontal="center" vertical="center" wrapText="1"/>
    </xf>
    <xf numFmtId="37" fontId="1909" fillId="0" borderId="0" xfId="0" applyNumberFormat="1" applyFont="1" applyAlignment="1">
      <alignment horizontal="center" vertical="center"/>
    </xf>
    <xf numFmtId="37" fontId="1910" fillId="0" borderId="0" xfId="0" applyNumberFormat="1" applyFont="1" applyAlignment="1">
      <alignment horizontal="center" vertical="center"/>
    </xf>
    <xf numFmtId="37" fontId="1911" fillId="0" borderId="0" xfId="0" applyNumberFormat="1" applyFont="1" applyAlignment="1">
      <alignment horizontal="center" vertical="center"/>
    </xf>
    <xf numFmtId="37" fontId="1912" fillId="0" borderId="0" xfId="0" applyNumberFormat="1" applyFont="1" applyAlignment="1">
      <alignment horizontal="center" vertical="center"/>
    </xf>
    <xf numFmtId="37" fontId="1913" fillId="0" borderId="0" xfId="0" applyNumberFormat="1" applyFont="1" applyAlignment="1">
      <alignment horizontal="center" vertical="center" wrapText="1"/>
    </xf>
    <xf numFmtId="37" fontId="1914" fillId="0" borderId="0" xfId="0" applyNumberFormat="1" applyFont="1" applyAlignment="1">
      <alignment horizontal="center" vertical="center"/>
    </xf>
    <xf numFmtId="37" fontId="1915" fillId="0" borderId="0" xfId="0" applyNumberFormat="1" applyFont="1" applyAlignment="1">
      <alignment horizontal="center" vertical="center"/>
    </xf>
    <xf numFmtId="37" fontId="1916" fillId="0" borderId="0" xfId="0" applyNumberFormat="1" applyFont="1" applyAlignment="1">
      <alignment horizontal="center" vertical="center"/>
    </xf>
    <xf numFmtId="37" fontId="1917" fillId="0" borderId="0" xfId="0" applyNumberFormat="1" applyFont="1" applyAlignment="1">
      <alignment horizontal="center" vertical="center"/>
    </xf>
    <xf numFmtId="37" fontId="1918" fillId="0" borderId="0" xfId="0" applyNumberFormat="1" applyFont="1" applyAlignment="1">
      <alignment horizontal="center" vertical="center" wrapText="1"/>
    </xf>
    <xf numFmtId="37" fontId="1919" fillId="0" borderId="0" xfId="0" applyNumberFormat="1" applyFont="1" applyAlignment="1">
      <alignment horizontal="center" vertical="center"/>
    </xf>
    <xf numFmtId="37" fontId="1920" fillId="0" borderId="0" xfId="0" applyNumberFormat="1" applyFont="1" applyAlignment="1">
      <alignment horizontal="center" vertical="center"/>
    </xf>
    <xf numFmtId="37" fontId="1921" fillId="0" borderId="0" xfId="0" applyNumberFormat="1" applyFont="1" applyAlignment="1">
      <alignment horizontal="center" vertical="center"/>
    </xf>
    <xf numFmtId="37" fontId="1922" fillId="0" borderId="0" xfId="0" applyNumberFormat="1" applyFont="1" applyAlignment="1">
      <alignment horizontal="center" vertical="center"/>
    </xf>
    <xf numFmtId="37" fontId="1923" fillId="0" borderId="0" xfId="0" applyNumberFormat="1" applyFont="1" applyAlignment="1">
      <alignment horizontal="center" vertical="center" wrapText="1"/>
    </xf>
    <xf numFmtId="37" fontId="1924" fillId="0" borderId="0" xfId="0" applyNumberFormat="1" applyFont="1" applyAlignment="1">
      <alignment horizontal="center" vertical="center"/>
    </xf>
    <xf numFmtId="37" fontId="1925" fillId="0" borderId="0" xfId="0" applyNumberFormat="1" applyFont="1" applyAlignment="1">
      <alignment horizontal="center" vertical="center"/>
    </xf>
    <xf numFmtId="37" fontId="1926" fillId="0" borderId="0" xfId="0" applyNumberFormat="1" applyFont="1" applyAlignment="1">
      <alignment horizontal="center" vertical="center"/>
    </xf>
    <xf numFmtId="37" fontId="1927" fillId="0" borderId="0" xfId="0" applyNumberFormat="1" applyFont="1" applyAlignment="1">
      <alignment horizontal="center" vertical="center"/>
    </xf>
    <xf numFmtId="37" fontId="1928" fillId="0" borderId="0" xfId="0" applyNumberFormat="1" applyFont="1" applyAlignment="1">
      <alignment horizontal="center" vertical="center" wrapText="1"/>
    </xf>
    <xf numFmtId="37" fontId="1929" fillId="0" borderId="0" xfId="0" applyNumberFormat="1" applyFont="1" applyAlignment="1">
      <alignment horizontal="center" vertical="center"/>
    </xf>
    <xf numFmtId="37" fontId="1930" fillId="0" borderId="0" xfId="0" applyNumberFormat="1" applyFont="1" applyAlignment="1">
      <alignment horizontal="center" vertical="center"/>
    </xf>
    <xf numFmtId="37" fontId="1931" fillId="0" borderId="0" xfId="0" applyNumberFormat="1" applyFont="1" applyAlignment="1">
      <alignment horizontal="center" vertical="center"/>
    </xf>
    <xf numFmtId="37" fontId="1932" fillId="0" borderId="0" xfId="0" applyNumberFormat="1" applyFont="1" applyAlignment="1">
      <alignment horizontal="center" vertical="center"/>
    </xf>
    <xf numFmtId="37" fontId="1933" fillId="0" borderId="0" xfId="0" applyNumberFormat="1" applyFont="1" applyAlignment="1">
      <alignment horizontal="center" vertical="center" wrapText="1"/>
    </xf>
    <xf numFmtId="37" fontId="1934" fillId="0" borderId="0" xfId="0" applyNumberFormat="1" applyFont="1" applyAlignment="1">
      <alignment horizontal="center" vertical="center"/>
    </xf>
    <xf numFmtId="37" fontId="1935" fillId="0" borderId="0" xfId="0" applyNumberFormat="1" applyFont="1" applyAlignment="1">
      <alignment horizontal="center" vertical="center"/>
    </xf>
    <xf numFmtId="37" fontId="1936" fillId="0" borderId="0" xfId="0" applyNumberFormat="1" applyFont="1" applyAlignment="1">
      <alignment horizontal="center" vertical="center"/>
    </xf>
    <xf numFmtId="37" fontId="1937" fillId="0" borderId="0" xfId="0" applyNumberFormat="1" applyFont="1" applyAlignment="1">
      <alignment horizontal="center" vertical="center"/>
    </xf>
    <xf numFmtId="37" fontId="1938" fillId="0" borderId="3" xfId="0" applyNumberFormat="1" applyFont="1" applyBorder="1" applyAlignment="1">
      <alignment horizontal="center" vertical="center"/>
    </xf>
    <xf numFmtId="37" fontId="1939" fillId="0" borderId="3" xfId="0" applyNumberFormat="1" applyFont="1" applyBorder="1" applyAlignment="1">
      <alignment horizontal="center" vertical="center"/>
    </xf>
    <xf numFmtId="37" fontId="1940" fillId="0" borderId="3" xfId="0" applyNumberFormat="1" applyFont="1" applyBorder="1" applyAlignment="1">
      <alignment horizontal="center" vertical="center"/>
    </xf>
    <xf numFmtId="37" fontId="1941" fillId="0" borderId="3" xfId="0" applyNumberFormat="1" applyFont="1" applyBorder="1" applyAlignment="1">
      <alignment horizontal="center" vertical="center"/>
    </xf>
    <xf numFmtId="37" fontId="1942" fillId="0" borderId="3" xfId="0" applyNumberFormat="1" applyFont="1" applyBorder="1" applyAlignment="1">
      <alignment horizontal="center" vertical="center"/>
    </xf>
    <xf numFmtId="37" fontId="1943" fillId="0" borderId="3" xfId="0" applyNumberFormat="1" applyFont="1" applyBorder="1" applyAlignment="1">
      <alignment horizontal="center" vertical="center"/>
    </xf>
    <xf numFmtId="37" fontId="1944" fillId="0" borderId="3" xfId="0" applyNumberFormat="1" applyFont="1" applyBorder="1" applyAlignment="1">
      <alignment horizontal="center" vertical="center"/>
    </xf>
    <xf numFmtId="37" fontId="1945" fillId="0" borderId="3" xfId="0" applyNumberFormat="1" applyFont="1" applyBorder="1" applyAlignment="1">
      <alignment horizontal="center" vertical="center"/>
    </xf>
    <xf numFmtId="37" fontId="1946" fillId="0" borderId="3" xfId="0" applyNumberFormat="1" applyFont="1" applyBorder="1" applyAlignment="1">
      <alignment horizontal="center" vertical="center"/>
    </xf>
    <xf numFmtId="37" fontId="1947" fillId="0" borderId="4" xfId="0" applyNumberFormat="1" applyFont="1" applyBorder="1" applyAlignment="1">
      <alignment horizontal="center" vertical="center"/>
    </xf>
    <xf numFmtId="37" fontId="1948" fillId="0" borderId="4" xfId="0" applyNumberFormat="1" applyFont="1" applyBorder="1" applyAlignment="1">
      <alignment horizontal="center" vertical="center"/>
    </xf>
    <xf numFmtId="37" fontId="1949" fillId="0" borderId="4" xfId="0" applyNumberFormat="1" applyFont="1" applyBorder="1" applyAlignment="1">
      <alignment horizontal="center" vertical="center"/>
    </xf>
    <xf numFmtId="37" fontId="1950" fillId="0" borderId="4" xfId="0" applyNumberFormat="1" applyFont="1" applyBorder="1" applyAlignment="1">
      <alignment horizontal="center" vertical="center"/>
    </xf>
    <xf numFmtId="37" fontId="1951" fillId="0" borderId="4" xfId="0" applyNumberFormat="1" applyFont="1" applyBorder="1" applyAlignment="1">
      <alignment horizontal="center" vertical="center"/>
    </xf>
    <xf numFmtId="37" fontId="1952" fillId="0" borderId="4" xfId="0" applyNumberFormat="1" applyFont="1" applyBorder="1" applyAlignment="1">
      <alignment horizontal="center" vertical="center"/>
    </xf>
    <xf numFmtId="37" fontId="1953" fillId="0" borderId="4" xfId="0" applyNumberFormat="1" applyFont="1" applyBorder="1" applyAlignment="1">
      <alignment horizontal="center" vertical="center"/>
    </xf>
    <xf numFmtId="37" fontId="1954" fillId="0" borderId="4" xfId="0" applyNumberFormat="1" applyFont="1" applyBorder="1" applyAlignment="1">
      <alignment horizontal="center" vertical="center"/>
    </xf>
    <xf numFmtId="37" fontId="1962" fillId="0" borderId="1" xfId="0" applyNumberFormat="1" applyFont="1" applyBorder="1" applyAlignment="1">
      <alignment horizontal="center" vertical="center" wrapText="1"/>
    </xf>
    <xf numFmtId="37" fontId="1963" fillId="0" borderId="1" xfId="0" applyNumberFormat="1" applyFont="1" applyBorder="1" applyAlignment="1">
      <alignment horizontal="center" vertical="center" wrapText="1"/>
    </xf>
    <xf numFmtId="37" fontId="1964" fillId="0" borderId="1" xfId="0" applyNumberFormat="1" applyFont="1" applyBorder="1" applyAlignment="1">
      <alignment horizontal="center" vertical="center" wrapText="1"/>
    </xf>
    <xf numFmtId="37" fontId="1965" fillId="0" borderId="1" xfId="0" applyNumberFormat="1" applyFont="1" applyBorder="1" applyAlignment="1">
      <alignment horizontal="center" vertical="center" wrapText="1"/>
    </xf>
    <xf numFmtId="37" fontId="1966" fillId="0" borderId="1" xfId="0" applyNumberFormat="1" applyFont="1" applyBorder="1" applyAlignment="1">
      <alignment horizontal="center" vertical="center" wrapText="1"/>
    </xf>
    <xf numFmtId="37" fontId="1967" fillId="0" borderId="1" xfId="0" applyNumberFormat="1" applyFont="1" applyBorder="1" applyAlignment="1">
      <alignment horizontal="center" vertical="center" wrapText="1"/>
    </xf>
    <xf numFmtId="37" fontId="1968" fillId="0" borderId="0" xfId="0" applyNumberFormat="1" applyFont="1" applyAlignment="1">
      <alignment horizontal="center" vertical="center" wrapText="1"/>
    </xf>
    <xf numFmtId="37" fontId="1969" fillId="0" borderId="0" xfId="0" applyNumberFormat="1" applyFont="1" applyAlignment="1">
      <alignment horizontal="center" vertical="center"/>
    </xf>
    <xf numFmtId="10" fontId="1970" fillId="0" borderId="0" xfId="0" applyNumberFormat="1" applyFont="1" applyAlignment="1">
      <alignment horizontal="center" vertical="center"/>
    </xf>
    <xf numFmtId="37" fontId="1971" fillId="0" borderId="0" xfId="0" applyNumberFormat="1" applyFont="1" applyAlignment="1">
      <alignment horizontal="center" vertical="center"/>
    </xf>
    <xf numFmtId="10" fontId="1972" fillId="0" borderId="0" xfId="0" applyNumberFormat="1" applyFont="1" applyAlignment="1">
      <alignment horizontal="center" vertical="center"/>
    </xf>
    <xf numFmtId="37" fontId="1973" fillId="0" borderId="0" xfId="0" applyNumberFormat="1" applyFont="1" applyAlignment="1">
      <alignment horizontal="center" vertical="center" wrapText="1"/>
    </xf>
    <xf numFmtId="37" fontId="1974" fillId="0" borderId="0" xfId="0" applyNumberFormat="1" applyFont="1" applyAlignment="1">
      <alignment horizontal="center" vertical="center"/>
    </xf>
    <xf numFmtId="10" fontId="1975" fillId="0" borderId="0" xfId="0" applyNumberFormat="1" applyFont="1" applyAlignment="1">
      <alignment horizontal="center" vertical="center"/>
    </xf>
    <xf numFmtId="37" fontId="1976" fillId="0" borderId="0" xfId="0" applyNumberFormat="1" applyFont="1" applyAlignment="1">
      <alignment horizontal="center" vertical="center"/>
    </xf>
    <xf numFmtId="10" fontId="1977" fillId="0" borderId="0" xfId="0" applyNumberFormat="1" applyFont="1" applyAlignment="1">
      <alignment horizontal="center" vertical="center"/>
    </xf>
    <xf numFmtId="37" fontId="1978" fillId="0" borderId="0" xfId="0" applyNumberFormat="1" applyFont="1" applyAlignment="1">
      <alignment horizontal="center" vertical="center" wrapText="1"/>
    </xf>
    <xf numFmtId="37" fontId="1979" fillId="0" borderId="0" xfId="0" applyNumberFormat="1" applyFont="1" applyAlignment="1">
      <alignment horizontal="center" vertical="center"/>
    </xf>
    <xf numFmtId="10" fontId="1980" fillId="0" borderId="0" xfId="0" applyNumberFormat="1" applyFont="1" applyAlignment="1">
      <alignment horizontal="center" vertical="center"/>
    </xf>
    <xf numFmtId="37" fontId="1981" fillId="0" borderId="0" xfId="0" applyNumberFormat="1" applyFont="1" applyAlignment="1">
      <alignment horizontal="center" vertical="center"/>
    </xf>
    <xf numFmtId="10" fontId="1982" fillId="0" borderId="0" xfId="0" applyNumberFormat="1" applyFont="1" applyAlignment="1">
      <alignment horizontal="center" vertical="center"/>
    </xf>
    <xf numFmtId="37" fontId="1983" fillId="0" borderId="0" xfId="0" applyNumberFormat="1" applyFont="1" applyAlignment="1">
      <alignment horizontal="center" vertical="center" wrapText="1"/>
    </xf>
    <xf numFmtId="37" fontId="1984" fillId="0" borderId="0" xfId="0" applyNumberFormat="1" applyFont="1" applyAlignment="1">
      <alignment horizontal="center" vertical="center"/>
    </xf>
    <xf numFmtId="10" fontId="1985" fillId="0" borderId="0" xfId="0" applyNumberFormat="1" applyFont="1" applyAlignment="1">
      <alignment horizontal="center" vertical="center"/>
    </xf>
    <xf numFmtId="37" fontId="1986" fillId="0" borderId="3" xfId="0" applyNumberFormat="1" applyFont="1" applyBorder="1" applyAlignment="1">
      <alignment horizontal="center" vertical="center"/>
    </xf>
    <xf numFmtId="37" fontId="1987" fillId="0" borderId="3" xfId="0" applyNumberFormat="1" applyFont="1" applyBorder="1" applyAlignment="1">
      <alignment horizontal="center" vertical="center"/>
    </xf>
    <xf numFmtId="10" fontId="1988" fillId="0" borderId="3" xfId="0" applyNumberFormat="1" applyFont="1" applyBorder="1" applyAlignment="1">
      <alignment horizontal="center" vertical="center"/>
    </xf>
    <xf numFmtId="37" fontId="1989" fillId="0" borderId="3" xfId="0" applyNumberFormat="1" applyFont="1" applyBorder="1" applyAlignment="1">
      <alignment horizontal="center" vertical="center"/>
    </xf>
    <xf numFmtId="10" fontId="1990" fillId="0" borderId="3" xfId="0" applyNumberFormat="1" applyFont="1" applyBorder="1" applyAlignment="1">
      <alignment horizontal="center" vertical="center"/>
    </xf>
    <xf numFmtId="37" fontId="1991" fillId="0" borderId="4" xfId="0" applyNumberFormat="1" applyFont="1" applyBorder="1" applyAlignment="1">
      <alignment horizontal="center" vertical="center"/>
    </xf>
    <xf numFmtId="37" fontId="1992" fillId="0" borderId="4" xfId="0" applyNumberFormat="1" applyFont="1" applyBorder="1" applyAlignment="1">
      <alignment horizontal="center" vertical="center"/>
    </xf>
    <xf numFmtId="37" fontId="1993" fillId="0" borderId="4" xfId="0" applyNumberFormat="1" applyFont="1" applyBorder="1" applyAlignment="1">
      <alignment horizontal="center" vertical="center"/>
    </xf>
    <xf numFmtId="37" fontId="1994" fillId="0" borderId="4" xfId="0" applyNumberFormat="1" applyFont="1" applyBorder="1" applyAlignment="1">
      <alignment horizontal="center" vertical="center"/>
    </xf>
    <xf numFmtId="37" fontId="1999" fillId="0" borderId="1" xfId="0" applyNumberFormat="1" applyFont="1" applyBorder="1" applyAlignment="1">
      <alignment horizontal="center" vertical="center"/>
    </xf>
    <xf numFmtId="37" fontId="2000" fillId="0" borderId="1" xfId="0" applyNumberFormat="1" applyFont="1" applyBorder="1" applyAlignment="1">
      <alignment horizontal="center" vertical="center"/>
    </xf>
    <xf numFmtId="37" fontId="2001" fillId="0" borderId="1" xfId="0" applyNumberFormat="1" applyFont="1" applyBorder="1" applyAlignment="1">
      <alignment horizontal="center" vertical="center" wrapText="1"/>
    </xf>
    <xf numFmtId="37" fontId="2002" fillId="0" borderId="1" xfId="0" applyNumberFormat="1" applyFont="1" applyBorder="1" applyAlignment="1">
      <alignment horizontal="center" vertical="center" wrapText="1"/>
    </xf>
    <xf numFmtId="37" fontId="2003" fillId="0" borderId="1" xfId="0" applyNumberFormat="1" applyFont="1" applyBorder="1" applyAlignment="1">
      <alignment horizontal="center" vertical="center" wrapText="1"/>
    </xf>
    <xf numFmtId="37" fontId="2004" fillId="0" borderId="0" xfId="0" applyNumberFormat="1" applyFont="1" applyAlignment="1">
      <alignment horizontal="center" vertical="center" wrapText="1"/>
    </xf>
    <xf numFmtId="37" fontId="2005" fillId="0" borderId="0" xfId="0" applyNumberFormat="1" applyFont="1" applyAlignment="1">
      <alignment horizontal="center" vertical="center"/>
    </xf>
    <xf numFmtId="37" fontId="2006" fillId="0" borderId="0" xfId="0" applyNumberFormat="1" applyFont="1" applyAlignment="1">
      <alignment horizontal="center" vertical="center"/>
    </xf>
    <xf numFmtId="37" fontId="2007" fillId="0" borderId="0" xfId="0" applyNumberFormat="1" applyFont="1" applyAlignment="1">
      <alignment horizontal="center" vertical="center" wrapText="1"/>
    </xf>
    <xf numFmtId="37" fontId="2008" fillId="0" borderId="0" xfId="0" applyNumberFormat="1" applyFont="1" applyAlignment="1">
      <alignment horizontal="center" vertical="center"/>
    </xf>
    <xf numFmtId="37" fontId="2009" fillId="0" borderId="0" xfId="0" applyNumberFormat="1" applyFont="1" applyAlignment="1">
      <alignment horizontal="center" vertical="center"/>
    </xf>
    <xf numFmtId="37" fontId="2010" fillId="0" borderId="3" xfId="0" applyNumberFormat="1" applyFont="1" applyBorder="1" applyAlignment="1">
      <alignment horizontal="center" vertical="center"/>
    </xf>
    <xf numFmtId="37" fontId="2011" fillId="0" borderId="3" xfId="0" applyNumberFormat="1" applyFont="1" applyBorder="1" applyAlignment="1">
      <alignment horizontal="center" vertical="center"/>
    </xf>
    <xf numFmtId="37" fontId="2012" fillId="0" borderId="3" xfId="0" applyNumberFormat="1" applyFont="1" applyBorder="1" applyAlignment="1">
      <alignment horizontal="center" vertical="center"/>
    </xf>
    <xf numFmtId="37" fontId="2013" fillId="0" borderId="4" xfId="0" applyNumberFormat="1" applyFont="1" applyBorder="1" applyAlignment="1">
      <alignment horizontal="center" vertical="center"/>
    </xf>
    <xf numFmtId="37" fontId="2014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301" fillId="0" borderId="0" xfId="0" applyNumberFormat="1" applyFont="1" applyAlignment="1">
      <alignment horizontal="center" vertical="center"/>
    </xf>
    <xf numFmtId="37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center" vertical="center"/>
    </xf>
    <xf numFmtId="37" fontId="304" fillId="0" borderId="0" xfId="0" applyNumberFormat="1" applyFont="1" applyAlignment="1">
      <alignment horizontal="right" vertical="center"/>
    </xf>
    <xf numFmtId="37" fontId="305" fillId="0" borderId="1" xfId="0" applyNumberFormat="1" applyFont="1" applyBorder="1" applyAlignment="1">
      <alignment horizontal="center" vertical="center"/>
    </xf>
    <xf numFmtId="37" fontId="306" fillId="0" borderId="1" xfId="0" applyNumberFormat="1" applyFont="1" applyBorder="1" applyAlignment="1">
      <alignment horizontal="center" vertical="center"/>
    </xf>
    <xf numFmtId="37" fontId="307" fillId="0" borderId="1" xfId="0" applyNumberFormat="1" applyFont="1" applyBorder="1" applyAlignment="1">
      <alignment horizontal="center" vertical="center"/>
    </xf>
    <xf numFmtId="37" fontId="308" fillId="0" borderId="1" xfId="0" applyNumberFormat="1" applyFont="1" applyBorder="1" applyAlignment="1">
      <alignment horizontal="center" vertical="center"/>
    </xf>
    <xf numFmtId="37" fontId="317" fillId="0" borderId="1" xfId="0" applyNumberFormat="1" applyFont="1" applyBorder="1" applyAlignment="1">
      <alignment horizontal="center" vertical="center"/>
    </xf>
    <xf numFmtId="37" fontId="309" fillId="0" borderId="0" xfId="0" applyNumberFormat="1" applyFont="1" applyAlignment="1">
      <alignment horizontal="center" vertical="center" wrapText="1"/>
    </xf>
    <xf numFmtId="37" fontId="318" fillId="0" borderId="1" xfId="0" applyNumberFormat="1" applyFont="1" applyBorder="1" applyAlignment="1">
      <alignment horizontal="center" vertical="center"/>
    </xf>
    <xf numFmtId="37" fontId="310" fillId="0" borderId="0" xfId="0" applyNumberFormat="1" applyFont="1" applyAlignment="1">
      <alignment horizontal="center" vertical="center" wrapText="1"/>
    </xf>
    <xf numFmtId="37" fontId="319" fillId="0" borderId="1" xfId="0" applyNumberFormat="1" applyFont="1" applyBorder="1" applyAlignment="1">
      <alignment horizontal="center" vertical="center"/>
    </xf>
    <xf numFmtId="37" fontId="311" fillId="0" borderId="0" xfId="0" applyNumberFormat="1" applyFont="1" applyAlignment="1">
      <alignment horizontal="center" vertical="center" wrapText="1"/>
    </xf>
    <xf numFmtId="37" fontId="320" fillId="0" borderId="1" xfId="0" applyNumberFormat="1" applyFont="1" applyBorder="1" applyAlignment="1">
      <alignment horizontal="center" vertical="center"/>
    </xf>
    <xf numFmtId="37" fontId="312" fillId="0" borderId="0" xfId="0" applyNumberFormat="1" applyFont="1" applyAlignment="1">
      <alignment horizontal="center" vertical="center" wrapText="1"/>
    </xf>
    <xf numFmtId="37" fontId="321" fillId="0" borderId="1" xfId="0" applyNumberFormat="1" applyFont="1" applyBorder="1" applyAlignment="1">
      <alignment horizontal="center" vertical="center"/>
    </xf>
    <xf numFmtId="37" fontId="313" fillId="0" borderId="0" xfId="0" applyNumberFormat="1" applyFont="1" applyAlignment="1">
      <alignment horizontal="center" vertical="center" wrapText="1"/>
    </xf>
    <xf numFmtId="37" fontId="322" fillId="0" borderId="1" xfId="0" applyNumberFormat="1" applyFont="1" applyBorder="1" applyAlignment="1">
      <alignment horizontal="center" vertical="center"/>
    </xf>
    <xf numFmtId="37" fontId="314" fillId="0" borderId="0" xfId="0" applyNumberFormat="1" applyFont="1" applyAlignment="1">
      <alignment horizontal="center" vertical="center" wrapText="1"/>
    </xf>
    <xf numFmtId="37" fontId="323" fillId="0" borderId="1" xfId="0" applyNumberFormat="1" applyFont="1" applyBorder="1" applyAlignment="1">
      <alignment horizontal="center" vertical="center"/>
    </xf>
    <xf numFmtId="37" fontId="324" fillId="0" borderId="1" xfId="0" applyNumberFormat="1" applyFont="1" applyBorder="1" applyAlignment="1">
      <alignment horizontal="center" vertical="center"/>
    </xf>
    <xf numFmtId="37" fontId="325" fillId="0" borderId="1" xfId="0" applyNumberFormat="1" applyFont="1" applyBorder="1" applyAlignment="1">
      <alignment horizontal="center" vertical="center"/>
    </xf>
    <xf numFmtId="37" fontId="326" fillId="0" borderId="1" xfId="0" applyNumberFormat="1" applyFont="1" applyBorder="1" applyAlignment="1">
      <alignment horizontal="center" vertical="center"/>
    </xf>
    <xf numFmtId="37" fontId="331" fillId="0" borderId="1" xfId="0" applyNumberFormat="1" applyFont="1" applyBorder="1" applyAlignment="1">
      <alignment horizontal="center" vertical="center"/>
    </xf>
    <xf numFmtId="37" fontId="315" fillId="0" borderId="0" xfId="0" applyNumberFormat="1" applyFont="1" applyAlignment="1">
      <alignment horizontal="center" vertical="center" wrapText="1"/>
    </xf>
    <xf numFmtId="37" fontId="332" fillId="0" borderId="1" xfId="0" applyNumberFormat="1" applyFont="1" applyBorder="1" applyAlignment="1">
      <alignment horizontal="center" vertical="center"/>
    </xf>
    <xf numFmtId="37" fontId="333" fillId="0" borderId="1" xfId="0" applyNumberFormat="1" applyFont="1" applyBorder="1" applyAlignment="1">
      <alignment horizontal="center" vertical="center"/>
    </xf>
    <xf numFmtId="37" fontId="334" fillId="0" borderId="1" xfId="0" applyNumberFormat="1" applyFont="1" applyBorder="1" applyAlignment="1">
      <alignment horizontal="center" vertical="center"/>
    </xf>
    <xf numFmtId="37" fontId="316" fillId="0" borderId="0" xfId="0" applyNumberFormat="1" applyFont="1" applyAlignment="1">
      <alignment horizontal="center" vertical="center" wrapText="1"/>
    </xf>
    <xf numFmtId="37" fontId="335" fillId="0" borderId="1" xfId="0" applyNumberFormat="1" applyFont="1" applyBorder="1" applyAlignment="1">
      <alignment horizontal="center" vertical="center"/>
    </xf>
    <xf numFmtId="37" fontId="532" fillId="0" borderId="0" xfId="0" applyNumberFormat="1" applyFont="1" applyAlignment="1">
      <alignment horizontal="center" vertical="center"/>
    </xf>
    <xf numFmtId="37" fontId="533" fillId="0" borderId="0" xfId="0" applyNumberFormat="1" applyFont="1" applyAlignment="1">
      <alignment horizontal="center" vertical="center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right" vertical="center"/>
    </xf>
    <xf numFmtId="37" fontId="536" fillId="0" borderId="1" xfId="0" applyNumberFormat="1" applyFont="1" applyBorder="1" applyAlignment="1">
      <alignment horizontal="center" vertical="center"/>
    </xf>
    <xf numFmtId="37" fontId="538" fillId="0" borderId="1" xfId="0" applyNumberFormat="1" applyFont="1" applyBorder="1" applyAlignment="1">
      <alignment horizontal="center" vertical="center"/>
    </xf>
    <xf numFmtId="37" fontId="539" fillId="0" borderId="1" xfId="0" applyNumberFormat="1" applyFont="1" applyBorder="1" applyAlignment="1">
      <alignment horizontal="center" vertical="center"/>
    </xf>
    <xf numFmtId="37" fontId="591" fillId="0" borderId="0" xfId="0" applyNumberFormat="1" applyFont="1" applyAlignment="1">
      <alignment horizontal="center" vertical="center"/>
    </xf>
    <xf numFmtId="37" fontId="592" fillId="0" borderId="0" xfId="0" applyNumberFormat="1" applyFont="1" applyAlignment="1">
      <alignment horizontal="center" vertical="center"/>
    </xf>
    <xf numFmtId="37" fontId="593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right" vertical="center"/>
    </xf>
    <xf numFmtId="37" fontId="623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0" xfId="0" applyNumberFormat="1" applyFont="1" applyAlignment="1">
      <alignment horizontal="center" vertical="center"/>
    </xf>
    <xf numFmtId="37" fontId="626" fillId="0" borderId="0" xfId="0" applyNumberFormat="1" applyFont="1" applyAlignment="1">
      <alignment horizontal="right" vertical="center"/>
    </xf>
    <xf numFmtId="37" fontId="627" fillId="0" borderId="1" xfId="0" applyNumberFormat="1" applyFont="1" applyBorder="1" applyAlignment="1">
      <alignment horizontal="center" vertical="center"/>
    </xf>
    <xf numFmtId="37" fontId="628" fillId="0" borderId="1" xfId="0" applyNumberFormat="1" applyFont="1" applyBorder="1" applyAlignment="1">
      <alignment horizontal="center" vertical="center"/>
    </xf>
    <xf numFmtId="37" fontId="629" fillId="0" borderId="1" xfId="0" applyNumberFormat="1" applyFont="1" applyBorder="1" applyAlignment="1">
      <alignment horizontal="center" vertical="center"/>
    </xf>
    <xf numFmtId="37" fontId="701" fillId="0" borderId="0" xfId="0" applyNumberFormat="1" applyFont="1" applyAlignment="1">
      <alignment horizontal="center" vertical="center"/>
    </xf>
    <xf numFmtId="37" fontId="702" fillId="0" borderId="0" xfId="0" applyNumberFormat="1" applyFont="1" applyAlignment="1">
      <alignment horizontal="center" vertical="center"/>
    </xf>
    <xf numFmtId="37" fontId="703" fillId="0" borderId="0" xfId="0" applyNumberFormat="1" applyFont="1" applyAlignment="1">
      <alignment horizontal="center" vertical="center"/>
    </xf>
    <xf numFmtId="37" fontId="704" fillId="0" borderId="0" xfId="0" applyNumberFormat="1" applyFont="1" applyAlignment="1">
      <alignment horizontal="right" vertical="center"/>
    </xf>
    <xf numFmtId="37" fontId="705" fillId="0" borderId="1" xfId="0" applyNumberFormat="1" applyFont="1" applyBorder="1" applyAlignment="1">
      <alignment horizontal="center" vertical="center"/>
    </xf>
    <xf numFmtId="37" fontId="706" fillId="0" borderId="1" xfId="0" applyNumberFormat="1" applyFont="1" applyBorder="1" applyAlignment="1">
      <alignment horizontal="center" vertical="center"/>
    </xf>
    <xf numFmtId="37" fontId="805" fillId="0" borderId="0" xfId="0" applyNumberFormat="1" applyFont="1" applyAlignment="1">
      <alignment horizontal="center" vertical="center"/>
    </xf>
    <xf numFmtId="37" fontId="806" fillId="0" borderId="0" xfId="0" applyNumberFormat="1" applyFont="1" applyAlignment="1">
      <alignment horizontal="center" vertical="center"/>
    </xf>
    <xf numFmtId="37" fontId="807" fillId="0" borderId="0" xfId="0" applyNumberFormat="1" applyFont="1" applyAlignment="1">
      <alignment horizontal="center" vertical="center"/>
    </xf>
    <xf numFmtId="37" fontId="808" fillId="0" borderId="0" xfId="0" applyNumberFormat="1" applyFont="1" applyAlignment="1">
      <alignment horizontal="right" vertical="center"/>
    </xf>
    <xf numFmtId="37" fontId="809" fillId="0" borderId="1" xfId="0" applyNumberFormat="1" applyFont="1" applyBorder="1" applyAlignment="1">
      <alignment horizontal="center" vertical="center"/>
    </xf>
    <xf numFmtId="37" fontId="810" fillId="0" borderId="1" xfId="0" applyNumberFormat="1" applyFont="1" applyBorder="1" applyAlignment="1">
      <alignment horizontal="center" vertical="center"/>
    </xf>
    <xf numFmtId="37" fontId="990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991" fillId="0" borderId="0" xfId="0" applyNumberFormat="1" applyFont="1" applyAlignment="1">
      <alignment horizontal="center" vertical="center"/>
    </xf>
    <xf numFmtId="37" fontId="992" fillId="0" borderId="0" xfId="0" applyNumberFormat="1" applyFont="1" applyAlignment="1">
      <alignment horizontal="center" vertical="center"/>
    </xf>
    <xf numFmtId="37" fontId="993" fillId="0" borderId="0" xfId="0" applyNumberFormat="1" applyFont="1" applyAlignment="1">
      <alignment horizontal="center" vertical="center"/>
    </xf>
    <xf numFmtId="37" fontId="994" fillId="0" borderId="0" xfId="0" applyNumberFormat="1" applyFont="1" applyAlignment="1">
      <alignment horizontal="right" vertical="center"/>
    </xf>
    <xf numFmtId="37" fontId="995" fillId="0" borderId="1" xfId="0" applyNumberFormat="1" applyFont="1" applyBorder="1" applyAlignment="1">
      <alignment horizontal="center" vertical="center"/>
    </xf>
    <xf numFmtId="37" fontId="996" fillId="0" borderId="1" xfId="0" applyNumberFormat="1" applyFont="1" applyBorder="1" applyAlignment="1">
      <alignment horizontal="center" vertical="center"/>
    </xf>
    <xf numFmtId="37" fontId="1402" fillId="0" borderId="5" xfId="0" applyNumberFormat="1" applyFont="1" applyBorder="1" applyAlignment="1">
      <alignment horizontal="center" vertical="center"/>
    </xf>
    <xf numFmtId="37" fontId="1403" fillId="0" borderId="0" xfId="0" applyNumberFormat="1" applyFont="1" applyAlignment="1">
      <alignment horizontal="center" vertical="center"/>
    </xf>
    <xf numFmtId="37" fontId="1404" fillId="0" borderId="0" xfId="0" applyNumberFormat="1" applyFont="1" applyAlignment="1">
      <alignment horizontal="center" vertical="center"/>
    </xf>
    <xf numFmtId="37" fontId="1405" fillId="0" borderId="0" xfId="0" applyNumberFormat="1" applyFont="1" applyAlignment="1">
      <alignment horizontal="center" vertical="center"/>
    </xf>
    <xf numFmtId="37" fontId="1406" fillId="0" borderId="0" xfId="0" applyNumberFormat="1" applyFont="1" applyAlignment="1">
      <alignment horizontal="right" vertical="center"/>
    </xf>
    <xf numFmtId="37" fontId="1407" fillId="0" borderId="1" xfId="0" applyNumberFormat="1" applyFont="1" applyBorder="1" applyAlignment="1">
      <alignment horizontal="center" vertical="center"/>
    </xf>
    <xf numFmtId="37" fontId="1408" fillId="0" borderId="1" xfId="0" applyNumberFormat="1" applyFont="1" applyBorder="1" applyAlignment="1">
      <alignment horizontal="center" vertical="center"/>
    </xf>
    <xf numFmtId="37" fontId="1718" fillId="0" borderId="0" xfId="0" applyNumberFormat="1" applyFont="1" applyAlignment="1">
      <alignment horizontal="center" vertical="center"/>
    </xf>
    <xf numFmtId="37" fontId="1719" fillId="0" borderId="0" xfId="0" applyNumberFormat="1" applyFont="1" applyAlignment="1">
      <alignment horizontal="center" vertical="center"/>
    </xf>
    <xf numFmtId="37" fontId="1720" fillId="0" borderId="0" xfId="0" applyNumberFormat="1" applyFont="1" applyAlignment="1">
      <alignment horizontal="center" vertical="center"/>
    </xf>
    <xf numFmtId="37" fontId="1721" fillId="0" borderId="0" xfId="0" applyNumberFormat="1" applyFont="1" applyAlignment="1">
      <alignment horizontal="right" vertical="center"/>
    </xf>
    <xf numFmtId="37" fontId="1722" fillId="0" borderId="1" xfId="0" applyNumberFormat="1" applyFont="1" applyBorder="1" applyAlignment="1">
      <alignment horizontal="center" vertical="center"/>
    </xf>
    <xf numFmtId="37" fontId="1723" fillId="0" borderId="1" xfId="0" applyNumberFormat="1" applyFont="1" applyBorder="1" applyAlignment="1">
      <alignment horizontal="center" vertical="center"/>
    </xf>
    <xf numFmtId="37" fontId="1955" fillId="0" borderId="0" xfId="0" applyNumberFormat="1" applyFont="1" applyAlignment="1">
      <alignment horizontal="center" vertical="center"/>
    </xf>
    <xf numFmtId="37" fontId="1956" fillId="0" borderId="0" xfId="0" applyNumberFormat="1" applyFont="1" applyAlignment="1">
      <alignment horizontal="center" vertical="center"/>
    </xf>
    <xf numFmtId="37" fontId="1957" fillId="0" borderId="0" xfId="0" applyNumberFormat="1" applyFont="1" applyAlignment="1">
      <alignment horizontal="center" vertical="center"/>
    </xf>
    <xf numFmtId="37" fontId="1958" fillId="0" borderId="0" xfId="0" applyNumberFormat="1" applyFont="1" applyAlignment="1">
      <alignment horizontal="right" vertical="center"/>
    </xf>
    <xf numFmtId="37" fontId="1959" fillId="0" borderId="1" xfId="0" applyNumberFormat="1" applyFont="1" applyBorder="1" applyAlignment="1">
      <alignment horizontal="center" vertical="center"/>
    </xf>
    <xf numFmtId="37" fontId="1960" fillId="0" borderId="1" xfId="0" applyNumberFormat="1" applyFont="1" applyBorder="1" applyAlignment="1">
      <alignment horizontal="center" vertical="center"/>
    </xf>
    <xf numFmtId="37" fontId="1961" fillId="0" borderId="1" xfId="0" applyNumberFormat="1" applyFont="1" applyBorder="1" applyAlignment="1">
      <alignment horizontal="center" vertical="center"/>
    </xf>
    <xf numFmtId="37" fontId="1995" fillId="0" borderId="0" xfId="0" applyNumberFormat="1" applyFont="1" applyAlignment="1">
      <alignment horizontal="center" vertical="center"/>
    </xf>
    <xf numFmtId="37" fontId="1996" fillId="0" borderId="0" xfId="0" applyNumberFormat="1" applyFont="1" applyAlignment="1">
      <alignment horizontal="center" vertical="center"/>
    </xf>
    <xf numFmtId="37" fontId="1997" fillId="0" borderId="0" xfId="0" applyNumberFormat="1" applyFont="1" applyAlignment="1">
      <alignment horizontal="center" vertical="center"/>
    </xf>
    <xf numFmtId="37" fontId="1998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102438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tabSelected="1" workbookViewId="0"/>
  </sheetViews>
  <sheetFormatPr defaultRowHeight="15" x14ac:dyDescent="0.25"/>
  <sheetData>
    <row r="22" spans="1:10" ht="39.950000000000003" customHeight="1" x14ac:dyDescent="0.25">
      <c r="A22" s="1901" t="s">
        <v>0</v>
      </c>
      <c r="B22" s="1902"/>
      <c r="C22" s="1902"/>
      <c r="D22" s="1902"/>
      <c r="E22" s="1902"/>
      <c r="F22" s="1902"/>
      <c r="G22" s="1902"/>
      <c r="H22" s="1902"/>
      <c r="I22" s="1902"/>
      <c r="J22" s="1902"/>
    </row>
    <row r="23" spans="1:10" ht="39.950000000000003" customHeight="1" x14ac:dyDescent="0.25">
      <c r="A23" s="1903" t="s">
        <v>1</v>
      </c>
      <c r="B23" s="1902"/>
      <c r="C23" s="1902"/>
      <c r="D23" s="1902"/>
      <c r="E23" s="1902"/>
      <c r="F23" s="1902"/>
      <c r="G23" s="1902"/>
      <c r="H23" s="1902"/>
      <c r="I23" s="1902"/>
      <c r="J23" s="1902"/>
    </row>
    <row r="24" spans="1:10" ht="39.950000000000003" customHeight="1" x14ac:dyDescent="0.25">
      <c r="A24" s="1904" t="s">
        <v>2</v>
      </c>
      <c r="B24" s="1902"/>
      <c r="C24" s="1902"/>
      <c r="D24" s="1902"/>
      <c r="E24" s="1902"/>
      <c r="F24" s="1902"/>
      <c r="G24" s="1902"/>
      <c r="H24" s="1902"/>
      <c r="I24" s="1902"/>
      <c r="J24" s="190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rightToLeft="1" workbookViewId="0">
      <selection activeCell="U9" sqref="U9"/>
    </sheetView>
  </sheetViews>
  <sheetFormatPr defaultRowHeight="15" x14ac:dyDescent="0.2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0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  <col min="18" max="18" width="1.42578125" customWidth="1"/>
    <col min="19" max="19" width="17" customWidth="1"/>
    <col min="20" max="20" width="1.42578125" customWidth="1"/>
    <col min="21" max="21" width="10.7109375" customWidth="1"/>
  </cols>
  <sheetData>
    <row r="1" spans="1:21" ht="20.100000000000001" customHeight="1" x14ac:dyDescent="0.25">
      <c r="A1" s="1997" t="s">
        <v>0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  <c r="R1" s="1902"/>
      <c r="S1" s="1902"/>
      <c r="T1" s="1902"/>
      <c r="U1" s="1902"/>
    </row>
    <row r="2" spans="1:21" ht="20.100000000000001" customHeight="1" x14ac:dyDescent="0.25">
      <c r="A2" s="1998" t="s">
        <v>131</v>
      </c>
      <c r="B2" s="1902"/>
      <c r="C2" s="1902"/>
      <c r="D2" s="1902"/>
      <c r="E2" s="1902"/>
      <c r="F2" s="1902"/>
      <c r="G2" s="1902"/>
      <c r="H2" s="1902"/>
      <c r="I2" s="1902"/>
      <c r="J2" s="1902"/>
      <c r="K2" s="1902"/>
      <c r="L2" s="1902"/>
      <c r="M2" s="1902"/>
      <c r="N2" s="1902"/>
      <c r="O2" s="1902"/>
      <c r="P2" s="1902"/>
      <c r="Q2" s="1902"/>
      <c r="R2" s="1902"/>
      <c r="S2" s="1902"/>
      <c r="T2" s="1902"/>
      <c r="U2" s="1902"/>
    </row>
    <row r="3" spans="1:21" ht="20.100000000000001" customHeight="1" x14ac:dyDescent="0.25">
      <c r="A3" s="1999" t="s">
        <v>2</v>
      </c>
      <c r="B3" s="1902"/>
      <c r="C3" s="1902"/>
      <c r="D3" s="1902"/>
      <c r="E3" s="1902"/>
      <c r="F3" s="1902"/>
      <c r="G3" s="1902"/>
      <c r="H3" s="1902"/>
      <c r="I3" s="1902"/>
      <c r="J3" s="1902"/>
      <c r="K3" s="1902"/>
      <c r="L3" s="1902"/>
      <c r="M3" s="1902"/>
      <c r="N3" s="1902"/>
      <c r="O3" s="1902"/>
      <c r="P3" s="1902"/>
      <c r="Q3" s="1902"/>
      <c r="R3" s="1902"/>
      <c r="S3" s="1902"/>
      <c r="T3" s="1902"/>
      <c r="U3" s="1902"/>
    </row>
    <row r="5" spans="1:21" ht="21" x14ac:dyDescent="0.25">
      <c r="A5" s="2000" t="s">
        <v>196</v>
      </c>
      <c r="B5" s="1902"/>
      <c r="C5" s="1902"/>
      <c r="D5" s="1902"/>
      <c r="E5" s="1902"/>
      <c r="F5" s="1902"/>
      <c r="G5" s="1902"/>
      <c r="H5" s="1902"/>
      <c r="I5" s="1902"/>
      <c r="J5" s="1902"/>
      <c r="K5" s="1902"/>
      <c r="L5" s="1902"/>
      <c r="M5" s="1902"/>
      <c r="N5" s="1902"/>
      <c r="O5" s="1902"/>
      <c r="P5" s="1902"/>
      <c r="Q5" s="1902"/>
      <c r="R5" s="1902"/>
      <c r="S5" s="1902"/>
      <c r="T5" s="1902"/>
      <c r="U5" s="1902"/>
    </row>
    <row r="7" spans="1:21" ht="21" x14ac:dyDescent="0.25">
      <c r="C7" s="2001" t="s">
        <v>147</v>
      </c>
      <c r="D7" s="1911"/>
      <c r="E7" s="1911"/>
      <c r="F7" s="1911"/>
      <c r="G7" s="1911"/>
      <c r="H7" s="1911"/>
      <c r="I7" s="1911"/>
      <c r="J7" s="1911"/>
      <c r="K7" s="1911"/>
      <c r="M7" s="2002" t="s">
        <v>7</v>
      </c>
      <c r="N7" s="1911"/>
      <c r="O7" s="1911"/>
      <c r="P7" s="1911"/>
      <c r="Q7" s="1911"/>
      <c r="R7" s="1911"/>
      <c r="S7" s="1911"/>
      <c r="T7" s="1911"/>
      <c r="U7" s="1911"/>
    </row>
    <row r="8" spans="1:21" ht="42" x14ac:dyDescent="0.25">
      <c r="A8" s="1312" t="s">
        <v>197</v>
      </c>
      <c r="C8" s="1313" t="s">
        <v>145</v>
      </c>
      <c r="E8" s="1314" t="s">
        <v>198</v>
      </c>
      <c r="G8" s="1315" t="s">
        <v>199</v>
      </c>
      <c r="I8" s="1316" t="s">
        <v>200</v>
      </c>
      <c r="K8" s="1317" t="s">
        <v>201</v>
      </c>
      <c r="M8" s="1318" t="s">
        <v>145</v>
      </c>
      <c r="O8" s="1319" t="s">
        <v>198</v>
      </c>
      <c r="Q8" s="1320" t="s">
        <v>199</v>
      </c>
      <c r="S8" s="1321" t="s">
        <v>200</v>
      </c>
      <c r="U8" s="1322" t="s">
        <v>201</v>
      </c>
    </row>
    <row r="9" spans="1:21" ht="18.75" x14ac:dyDescent="0.25">
      <c r="A9" s="1323" t="s">
        <v>202</v>
      </c>
      <c r="C9" s="1324">
        <v>0</v>
      </c>
      <c r="E9" s="1325">
        <v>-1957019486</v>
      </c>
      <c r="G9" s="1326">
        <v>0</v>
      </c>
      <c r="I9" s="1327">
        <v>-1957019486</v>
      </c>
      <c r="K9" s="1328">
        <v>2.44427859019038E-2</v>
      </c>
      <c r="M9" s="1329">
        <v>596360000</v>
      </c>
      <c r="O9" s="1330">
        <v>-25221883144</v>
      </c>
      <c r="Q9" s="1331">
        <v>-5645022</v>
      </c>
      <c r="S9" s="1332">
        <v>-24631168166</v>
      </c>
      <c r="U9" s="1333">
        <v>0.14650077381660701</v>
      </c>
    </row>
    <row r="10" spans="1:21" ht="18.75" x14ac:dyDescent="0.25">
      <c r="A10" s="1334" t="s">
        <v>18</v>
      </c>
      <c r="C10" s="1335">
        <v>0</v>
      </c>
      <c r="E10" s="1336">
        <v>-9426636748</v>
      </c>
      <c r="G10" s="1337">
        <v>0</v>
      </c>
      <c r="I10" s="1338">
        <v>-9426636748</v>
      </c>
      <c r="K10" s="1339">
        <v>0.11773682656442537</v>
      </c>
      <c r="M10" s="1340">
        <v>0</v>
      </c>
      <c r="O10" s="1341">
        <v>-11962323284</v>
      </c>
      <c r="Q10" s="1342">
        <v>0</v>
      </c>
      <c r="S10" s="1343">
        <v>-11962323284</v>
      </c>
      <c r="U10" s="1344">
        <v>7.1149269329803477E-2</v>
      </c>
    </row>
    <row r="11" spans="1:21" ht="18.75" x14ac:dyDescent="0.25">
      <c r="A11" s="1345" t="s">
        <v>203</v>
      </c>
      <c r="C11" s="1346">
        <v>0</v>
      </c>
      <c r="E11" s="1347">
        <v>-1952035126</v>
      </c>
      <c r="G11" s="1348">
        <v>2295538576</v>
      </c>
      <c r="I11" s="1349">
        <v>343503450</v>
      </c>
      <c r="K11" s="1350">
        <v>-4.290290078856846E-3</v>
      </c>
      <c r="M11" s="1351">
        <v>190000000</v>
      </c>
      <c r="O11" s="1352">
        <v>4091499</v>
      </c>
      <c r="Q11" s="1353">
        <v>2448016516</v>
      </c>
      <c r="S11" s="1354">
        <v>2642108015</v>
      </c>
      <c r="U11" s="1355">
        <v>-1.5714677683816011E-2</v>
      </c>
    </row>
    <row r="12" spans="1:21" ht="37.5" x14ac:dyDescent="0.25">
      <c r="A12" s="1356" t="s">
        <v>20</v>
      </c>
      <c r="C12" s="1357">
        <v>0</v>
      </c>
      <c r="E12" s="1358">
        <v>1948699753</v>
      </c>
      <c r="G12" s="1359">
        <v>-2093253126</v>
      </c>
      <c r="I12" s="1360">
        <v>-144553373</v>
      </c>
      <c r="K12" s="1361">
        <v>1.8054430080605974E-3</v>
      </c>
      <c r="M12" s="1362">
        <v>156399600</v>
      </c>
      <c r="O12" s="1363">
        <v>0</v>
      </c>
      <c r="Q12" s="1364">
        <v>-2093253126</v>
      </c>
      <c r="S12" s="1365">
        <v>-1936853526</v>
      </c>
      <c r="U12" s="1366">
        <v>1.1519979012611469E-2</v>
      </c>
    </row>
    <row r="13" spans="1:21" ht="18.75" x14ac:dyDescent="0.25">
      <c r="A13" s="1367" t="s">
        <v>21</v>
      </c>
      <c r="C13" s="1368">
        <v>0</v>
      </c>
      <c r="E13" s="1369">
        <v>-7691753238</v>
      </c>
      <c r="G13" s="1370">
        <v>0</v>
      </c>
      <c r="I13" s="1371">
        <v>-7691753238</v>
      </c>
      <c r="K13" s="1372">
        <v>9.6068475021157479E-2</v>
      </c>
      <c r="M13" s="1373">
        <v>0</v>
      </c>
      <c r="O13" s="1374">
        <v>-7691753238</v>
      </c>
      <c r="Q13" s="1375">
        <v>0</v>
      </c>
      <c r="S13" s="1376">
        <v>-7691753238</v>
      </c>
      <c r="U13" s="1377">
        <v>4.5748857454875148E-2</v>
      </c>
    </row>
    <row r="14" spans="1:21" ht="18.75" x14ac:dyDescent="0.25">
      <c r="A14" s="1378" t="s">
        <v>22</v>
      </c>
      <c r="C14" s="1379">
        <v>0</v>
      </c>
      <c r="E14" s="1380">
        <v>966586</v>
      </c>
      <c r="G14" s="1381">
        <v>0</v>
      </c>
      <c r="I14" s="1382">
        <v>966586</v>
      </c>
      <c r="K14" s="1383">
        <v>-1.2072467761712213E-5</v>
      </c>
      <c r="M14" s="1384">
        <v>0</v>
      </c>
      <c r="O14" s="1385">
        <v>966586</v>
      </c>
      <c r="Q14" s="1386">
        <v>0</v>
      </c>
      <c r="S14" s="1387">
        <v>966586</v>
      </c>
      <c r="U14" s="1388">
        <v>-5.7490410526191072E-6</v>
      </c>
    </row>
    <row r="15" spans="1:21" ht="18.75" x14ac:dyDescent="0.25">
      <c r="A15" s="1389" t="s">
        <v>204</v>
      </c>
      <c r="C15" s="1390">
        <v>0</v>
      </c>
      <c r="E15" s="1391">
        <v>426534495</v>
      </c>
      <c r="G15" s="1392">
        <v>0</v>
      </c>
      <c r="I15" s="1393">
        <v>426534495</v>
      </c>
      <c r="K15" s="1394">
        <v>-5.3273313912530276E-3</v>
      </c>
      <c r="M15" s="1395">
        <v>0</v>
      </c>
      <c r="O15" s="1396">
        <v>-11807893190</v>
      </c>
      <c r="Q15" s="1397">
        <v>0</v>
      </c>
      <c r="S15" s="1398">
        <v>-11807893190</v>
      </c>
      <c r="U15" s="1399">
        <v>7.0230753077586056E-2</v>
      </c>
    </row>
    <row r="16" spans="1:21" ht="37.5" x14ac:dyDescent="0.25">
      <c r="A16" s="1400" t="s">
        <v>205</v>
      </c>
      <c r="C16" s="1401">
        <v>0</v>
      </c>
      <c r="E16" s="1402">
        <v>3124314524</v>
      </c>
      <c r="G16" s="1403">
        <v>-2060911314</v>
      </c>
      <c r="I16" s="1404">
        <v>1063403210</v>
      </c>
      <c r="K16" s="1405">
        <v>-1.3281695545379597E-2</v>
      </c>
      <c r="M16" s="1406">
        <v>100000000</v>
      </c>
      <c r="O16" s="1407">
        <v>0</v>
      </c>
      <c r="Q16" s="1408">
        <v>-2060911314</v>
      </c>
      <c r="S16" s="1409">
        <v>-1960911314</v>
      </c>
      <c r="U16" s="1410">
        <v>1.1663069447241402E-2</v>
      </c>
    </row>
    <row r="17" spans="1:21" ht="18.75" x14ac:dyDescent="0.25">
      <c r="A17" s="1411" t="s">
        <v>25</v>
      </c>
      <c r="C17" s="1412">
        <v>0</v>
      </c>
      <c r="E17" s="1413">
        <v>-1819144627</v>
      </c>
      <c r="G17" s="1414">
        <v>1180200877</v>
      </c>
      <c r="I17" s="1415">
        <v>-638943750</v>
      </c>
      <c r="K17" s="1416">
        <v>7.9802809304319617E-3</v>
      </c>
      <c r="M17" s="1417">
        <v>0</v>
      </c>
      <c r="O17" s="1418">
        <v>0</v>
      </c>
      <c r="Q17" s="1419">
        <v>1180200877</v>
      </c>
      <c r="S17" s="1420">
        <v>1180200877</v>
      </c>
      <c r="U17" s="1421">
        <v>-7.0195753840941975E-3</v>
      </c>
    </row>
    <row r="18" spans="1:21" ht="18.75" x14ac:dyDescent="0.25">
      <c r="A18" s="1422" t="s">
        <v>26</v>
      </c>
      <c r="C18" s="1423">
        <v>0</v>
      </c>
      <c r="E18" s="1424">
        <v>-4905356428</v>
      </c>
      <c r="G18" s="1425">
        <v>0</v>
      </c>
      <c r="I18" s="1426">
        <v>-4905356428</v>
      </c>
      <c r="K18" s="1427">
        <v>6.126693055427844E-2</v>
      </c>
      <c r="M18" s="1428">
        <v>424000000</v>
      </c>
      <c r="O18" s="1429">
        <v>-4945698154</v>
      </c>
      <c r="Q18" s="1430">
        <v>1442485592</v>
      </c>
      <c r="S18" s="1431">
        <v>-3079212562</v>
      </c>
      <c r="U18" s="1432">
        <v>1.8314479444848632E-2</v>
      </c>
    </row>
    <row r="19" spans="1:21" ht="18.75" x14ac:dyDescent="0.25">
      <c r="A19" s="1433" t="s">
        <v>27</v>
      </c>
      <c r="C19" s="1434">
        <v>0</v>
      </c>
      <c r="E19" s="1435">
        <v>-17375644355</v>
      </c>
      <c r="G19" s="1436">
        <v>0</v>
      </c>
      <c r="I19" s="1437">
        <v>-17375644355</v>
      </c>
      <c r="K19" s="1438">
        <v>0.21701835771955552</v>
      </c>
      <c r="M19" s="1439">
        <v>0</v>
      </c>
      <c r="O19" s="1440">
        <v>-17375644355</v>
      </c>
      <c r="Q19" s="1441">
        <v>-3808408500</v>
      </c>
      <c r="S19" s="1442">
        <v>-21184052855</v>
      </c>
      <c r="U19" s="1443">
        <v>0.12599808969325854</v>
      </c>
    </row>
    <row r="20" spans="1:21" ht="18.75" x14ac:dyDescent="0.25">
      <c r="A20" s="1444" t="s">
        <v>28</v>
      </c>
      <c r="C20" s="1445">
        <v>0</v>
      </c>
      <c r="E20" s="1446">
        <v>13347624967</v>
      </c>
      <c r="G20" s="1447">
        <v>-11812146506</v>
      </c>
      <c r="I20" s="1448">
        <v>1535478461</v>
      </c>
      <c r="K20" s="1449">
        <v>-1.9177821962273387E-2</v>
      </c>
      <c r="M20" s="1450">
        <v>0</v>
      </c>
      <c r="O20" s="1451">
        <v>0</v>
      </c>
      <c r="Q20" s="1452">
        <v>-11812146506</v>
      </c>
      <c r="S20" s="1453">
        <v>-11812146506</v>
      </c>
      <c r="U20" s="1454">
        <v>7.0256050866188163E-2</v>
      </c>
    </row>
    <row r="21" spans="1:21" ht="18.75" x14ac:dyDescent="0.25">
      <c r="A21" s="1455" t="s">
        <v>29</v>
      </c>
      <c r="C21" s="1456">
        <v>0</v>
      </c>
      <c r="E21" s="1457">
        <v>12748744882</v>
      </c>
      <c r="G21" s="1458">
        <v>-16617674012</v>
      </c>
      <c r="I21" s="1459">
        <v>-3868929130</v>
      </c>
      <c r="K21" s="1460">
        <v>4.8322158808708465E-2</v>
      </c>
      <c r="M21" s="1461">
        <v>1250000000</v>
      </c>
      <c r="O21" s="1462">
        <v>0</v>
      </c>
      <c r="Q21" s="1463">
        <v>-10682724660</v>
      </c>
      <c r="S21" s="1464">
        <v>-9432724660</v>
      </c>
      <c r="U21" s="1465">
        <v>5.6103772771789177E-2</v>
      </c>
    </row>
    <row r="22" spans="1:21" ht="37.5" x14ac:dyDescent="0.25">
      <c r="A22" s="1466" t="s">
        <v>30</v>
      </c>
      <c r="C22" s="1467">
        <v>0</v>
      </c>
      <c r="E22" s="1468">
        <v>-2737545352</v>
      </c>
      <c r="G22" s="1469">
        <v>0</v>
      </c>
      <c r="I22" s="1470">
        <v>-2737545352</v>
      </c>
      <c r="K22" s="1471">
        <v>3.4191399428757617E-2</v>
      </c>
      <c r="M22" s="1472">
        <v>0</v>
      </c>
      <c r="O22" s="1473">
        <v>-2737545352</v>
      </c>
      <c r="Q22" s="1474">
        <v>0</v>
      </c>
      <c r="S22" s="1475">
        <v>-2737545352</v>
      </c>
      <c r="U22" s="1476">
        <v>1.6282317985212517E-2</v>
      </c>
    </row>
    <row r="23" spans="1:21" ht="18.75" x14ac:dyDescent="0.25">
      <c r="A23" s="1477" t="s">
        <v>31</v>
      </c>
      <c r="C23" s="1478">
        <v>0</v>
      </c>
      <c r="E23" s="1479">
        <v>-10382765851</v>
      </c>
      <c r="G23" s="1480">
        <v>0</v>
      </c>
      <c r="I23" s="1481">
        <v>-10382765851</v>
      </c>
      <c r="K23" s="1482">
        <v>0.12967868975301108</v>
      </c>
      <c r="M23" s="1483">
        <v>0</v>
      </c>
      <c r="O23" s="1484">
        <v>-10382765851</v>
      </c>
      <c r="Q23" s="1485">
        <v>0</v>
      </c>
      <c r="S23" s="1486">
        <v>-10382765851</v>
      </c>
      <c r="U23" s="1487">
        <v>6.1754408937363836E-2</v>
      </c>
    </row>
    <row r="24" spans="1:21" ht="18.75" x14ac:dyDescent="0.25">
      <c r="A24" s="1488" t="s">
        <v>32</v>
      </c>
      <c r="C24" s="1489">
        <v>0</v>
      </c>
      <c r="E24" s="1490">
        <v>18568333582</v>
      </c>
      <c r="G24" s="1491">
        <v>-20427643601</v>
      </c>
      <c r="I24" s="1492">
        <v>-1859310019</v>
      </c>
      <c r="K24" s="1493">
        <v>2.3222414004968023E-2</v>
      </c>
      <c r="M24" s="1494">
        <v>210000000</v>
      </c>
      <c r="O24" s="1495">
        <v>-13566931902</v>
      </c>
      <c r="Q24" s="1496">
        <v>-20427643601</v>
      </c>
      <c r="S24" s="1497">
        <v>-33784575503</v>
      </c>
      <c r="U24" s="1498">
        <v>0.20094322855085511</v>
      </c>
    </row>
    <row r="25" spans="1:21" ht="18.75" x14ac:dyDescent="0.25">
      <c r="A25" s="1499" t="s">
        <v>33</v>
      </c>
      <c r="C25" s="1500">
        <v>0</v>
      </c>
      <c r="E25" s="1501">
        <v>-272385814</v>
      </c>
      <c r="G25" s="1502">
        <v>0</v>
      </c>
      <c r="I25" s="1503">
        <v>-272385814</v>
      </c>
      <c r="K25" s="1504">
        <v>3.4020448860864311E-3</v>
      </c>
      <c r="M25" s="1505">
        <v>0</v>
      </c>
      <c r="O25" s="1506">
        <v>-934691104</v>
      </c>
      <c r="Q25" s="1507">
        <v>-1089361147</v>
      </c>
      <c r="S25" s="1508">
        <v>-2024052251</v>
      </c>
      <c r="U25" s="1509">
        <v>1.2038617860847471E-2</v>
      </c>
    </row>
    <row r="26" spans="1:21" ht="18.75" x14ac:dyDescent="0.25">
      <c r="A26" s="1510" t="s">
        <v>206</v>
      </c>
      <c r="C26" s="1511">
        <v>0</v>
      </c>
      <c r="E26" s="1512">
        <v>-4983172650</v>
      </c>
      <c r="G26" s="1513">
        <v>0</v>
      </c>
      <c r="I26" s="1514">
        <v>-4983172650</v>
      </c>
      <c r="K26" s="1515">
        <v>6.2238839759908605E-2</v>
      </c>
      <c r="M26" s="1516">
        <v>0</v>
      </c>
      <c r="O26" s="1517">
        <v>-16491082050</v>
      </c>
      <c r="Q26" s="1518">
        <v>0</v>
      </c>
      <c r="S26" s="1519">
        <v>-16491082050</v>
      </c>
      <c r="U26" s="1520">
        <v>9.8085330956128133E-2</v>
      </c>
    </row>
    <row r="27" spans="1:21" ht="18.75" x14ac:dyDescent="0.25">
      <c r="A27" s="1521" t="s">
        <v>36</v>
      </c>
      <c r="C27" s="1522">
        <v>0</v>
      </c>
      <c r="E27" s="1523">
        <v>-2863659240</v>
      </c>
      <c r="G27" s="1524">
        <v>0</v>
      </c>
      <c r="I27" s="1525">
        <v>-2863659240</v>
      </c>
      <c r="K27" s="1526">
        <v>3.5766536920076739E-2</v>
      </c>
      <c r="M27" s="1527">
        <v>0</v>
      </c>
      <c r="O27" s="1528">
        <v>-9756660859</v>
      </c>
      <c r="Q27" s="1529">
        <v>0</v>
      </c>
      <c r="S27" s="1530">
        <v>-9756660859</v>
      </c>
      <c r="U27" s="1531">
        <v>5.8030474075636315E-2</v>
      </c>
    </row>
    <row r="28" spans="1:21" ht="18.75" x14ac:dyDescent="0.25">
      <c r="A28" s="1532" t="s">
        <v>37</v>
      </c>
      <c r="C28" s="1533">
        <v>0</v>
      </c>
      <c r="E28" s="1534">
        <v>-126487743</v>
      </c>
      <c r="G28" s="1535">
        <v>0</v>
      </c>
      <c r="I28" s="1536">
        <v>-126487743</v>
      </c>
      <c r="K28" s="1537">
        <v>1.579806866248052E-3</v>
      </c>
      <c r="M28" s="1538">
        <v>0</v>
      </c>
      <c r="O28" s="1539">
        <v>27340733</v>
      </c>
      <c r="Q28" s="1540">
        <v>0</v>
      </c>
      <c r="S28" s="1541">
        <v>27340733</v>
      </c>
      <c r="U28" s="1542">
        <v>-1.626166698314459E-4</v>
      </c>
    </row>
    <row r="29" spans="1:21" ht="18.75" x14ac:dyDescent="0.25">
      <c r="A29" s="1543" t="s">
        <v>38</v>
      </c>
      <c r="C29" s="1544">
        <v>0</v>
      </c>
      <c r="E29" s="1545">
        <v>-5820353871</v>
      </c>
      <c r="G29" s="1546">
        <v>0</v>
      </c>
      <c r="I29" s="1547">
        <v>-5820353871</v>
      </c>
      <c r="K29" s="1548">
        <v>7.2695067453288575E-2</v>
      </c>
      <c r="M29" s="1549">
        <v>0</v>
      </c>
      <c r="O29" s="1550">
        <v>-5820353871</v>
      </c>
      <c r="Q29" s="1551">
        <v>0</v>
      </c>
      <c r="S29" s="1552">
        <v>-5820353871</v>
      </c>
      <c r="U29" s="1553">
        <v>3.4618185391832222E-2</v>
      </c>
    </row>
    <row r="30" spans="1:21" ht="18.75" x14ac:dyDescent="0.25">
      <c r="A30" s="1554" t="s">
        <v>39</v>
      </c>
      <c r="C30" s="1555">
        <v>0</v>
      </c>
      <c r="E30" s="1556">
        <v>-5706336035</v>
      </c>
      <c r="G30" s="1557">
        <v>0</v>
      </c>
      <c r="I30" s="1558">
        <v>-5706336035</v>
      </c>
      <c r="K30" s="1559">
        <v>7.1271007256502983E-2</v>
      </c>
      <c r="M30" s="1560">
        <v>0</v>
      </c>
      <c r="O30" s="1561">
        <v>-5706336035</v>
      </c>
      <c r="Q30" s="1562">
        <v>0</v>
      </c>
      <c r="S30" s="1563">
        <v>-5706336035</v>
      </c>
      <c r="U30" s="1564">
        <v>3.3940032366757585E-2</v>
      </c>
    </row>
    <row r="31" spans="1:21" ht="18.75" x14ac:dyDescent="0.25">
      <c r="A31" s="1565" t="s">
        <v>40</v>
      </c>
      <c r="C31" s="1566">
        <v>0</v>
      </c>
      <c r="E31" s="1567">
        <v>-7061798271</v>
      </c>
      <c r="G31" s="1568">
        <v>0</v>
      </c>
      <c r="I31" s="1569">
        <v>-7061798271</v>
      </c>
      <c r="K31" s="1570">
        <v>8.8200462210669878E-2</v>
      </c>
      <c r="M31" s="1571">
        <v>0</v>
      </c>
      <c r="O31" s="1572">
        <v>-7061798271</v>
      </c>
      <c r="Q31" s="1573">
        <v>0</v>
      </c>
      <c r="S31" s="1574">
        <v>-7061798271</v>
      </c>
      <c r="U31" s="1575">
        <v>4.2002023788150905E-2</v>
      </c>
    </row>
    <row r="32" spans="1:21" ht="18.75" x14ac:dyDescent="0.25">
      <c r="A32" s="1576" t="s">
        <v>207</v>
      </c>
      <c r="L32" s="1"/>
      <c r="M32" s="1577">
        <v>0</v>
      </c>
      <c r="O32" s="1578">
        <v>0</v>
      </c>
      <c r="Q32" s="1579">
        <v>-1493070</v>
      </c>
      <c r="S32" s="1580">
        <v>-1493070</v>
      </c>
      <c r="U32" s="1581">
        <v>8.8804521526630955E-6</v>
      </c>
    </row>
    <row r="33" spans="1:21" ht="18.75" x14ac:dyDescent="0.25">
      <c r="A33" s="1582" t="s">
        <v>158</v>
      </c>
      <c r="L33" s="1"/>
      <c r="M33" s="1583">
        <v>5540000</v>
      </c>
      <c r="O33" s="1584">
        <v>0</v>
      </c>
      <c r="Q33" s="1585">
        <v>63983902</v>
      </c>
      <c r="S33" s="1586">
        <v>69523902</v>
      </c>
      <c r="U33" s="1587">
        <v>-4.1351288631975603E-4</v>
      </c>
    </row>
    <row r="34" spans="1:21" ht="18.75" x14ac:dyDescent="0.25">
      <c r="A34" s="1588" t="s">
        <v>208</v>
      </c>
      <c r="L34" s="1"/>
      <c r="M34" s="1589">
        <v>0</v>
      </c>
      <c r="O34" s="1590">
        <v>0</v>
      </c>
      <c r="Q34" s="1591">
        <v>-1628756154</v>
      </c>
      <c r="S34" s="1592">
        <v>-1628756154</v>
      </c>
      <c r="U34" s="1593">
        <v>9.6874835700620637E-3</v>
      </c>
    </row>
    <row r="35" spans="1:21" ht="18.75" x14ac:dyDescent="0.25">
      <c r="A35" s="1594" t="s">
        <v>192</v>
      </c>
      <c r="L35" s="1"/>
      <c r="M35" s="1595">
        <v>0</v>
      </c>
      <c r="O35" s="1596">
        <v>0</v>
      </c>
      <c r="Q35" s="1597">
        <v>-1470823123</v>
      </c>
      <c r="S35" s="1598">
        <v>-1470823123</v>
      </c>
      <c r="U35" s="1599">
        <v>8.7481326185858722E-3</v>
      </c>
    </row>
    <row r="36" spans="1:21" ht="18.75" x14ac:dyDescent="0.25">
      <c r="A36" s="1600" t="s">
        <v>41</v>
      </c>
      <c r="C36" s="1601">
        <f>SUM(C9:$C$35)</f>
        <v>0</v>
      </c>
      <c r="E36" s="1602">
        <f>SUM(E9:$E$35)</f>
        <v>-34916876046</v>
      </c>
      <c r="G36" s="1603">
        <f>SUM(G9:$G$35)</f>
        <v>-49535889106</v>
      </c>
      <c r="I36" s="1604">
        <f>SUM(I9:$I$35)</f>
        <v>-84452765152</v>
      </c>
      <c r="K36" s="1605">
        <f>SUM(K9:$K$35)</f>
        <v>1.0547983156025149</v>
      </c>
      <c r="M36" s="1606">
        <f>SUM(M9:$M$35)</f>
        <v>2932299600</v>
      </c>
      <c r="O36" s="1607">
        <f>SUM(O9:$O$35)</f>
        <v>-151430961842</v>
      </c>
      <c r="Q36" s="1608">
        <f>SUM(Q9:$Q$35)</f>
        <v>-49946479336</v>
      </c>
      <c r="S36" s="1609">
        <f>SUM(S9:$S$35)</f>
        <v>-198445141578</v>
      </c>
      <c r="U36" s="1610">
        <f>SUM(U9:$U$35)</f>
        <v>1.1803080798032795</v>
      </c>
    </row>
    <row r="37" spans="1:21" ht="18.75" x14ac:dyDescent="0.25">
      <c r="C37" s="1611"/>
      <c r="E37" s="1612"/>
      <c r="G37" s="1613"/>
      <c r="I37" s="1614"/>
      <c r="K37" s="1615"/>
      <c r="M37" s="1616"/>
      <c r="O37" s="1617"/>
      <c r="Q37" s="1618"/>
      <c r="S37" s="1619"/>
      <c r="U37" s="162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rightToLeft="1" workbookViewId="0">
      <selection sqref="A1:Q1"/>
    </sheetView>
  </sheetViews>
  <sheetFormatPr defaultRowHeight="15" x14ac:dyDescent="0.2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7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 x14ac:dyDescent="0.25">
      <c r="A1" s="2003" t="s">
        <v>0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</row>
    <row r="2" spans="1:17" ht="20.100000000000001" customHeight="1" x14ac:dyDescent="0.25">
      <c r="A2" s="2004" t="s">
        <v>131</v>
      </c>
      <c r="B2" s="1902"/>
      <c r="C2" s="1902"/>
      <c r="D2" s="1902"/>
      <c r="E2" s="1902"/>
      <c r="F2" s="1902"/>
      <c r="G2" s="1902"/>
      <c r="H2" s="1902"/>
      <c r="I2" s="1902"/>
      <c r="J2" s="1902"/>
      <c r="K2" s="1902"/>
      <c r="L2" s="1902"/>
      <c r="M2" s="1902"/>
      <c r="N2" s="1902"/>
      <c r="O2" s="1902"/>
      <c r="P2" s="1902"/>
      <c r="Q2" s="1902"/>
    </row>
    <row r="3" spans="1:17" ht="20.100000000000001" customHeight="1" x14ac:dyDescent="0.25">
      <c r="A3" s="2005" t="s">
        <v>2</v>
      </c>
      <c r="B3" s="1902"/>
      <c r="C3" s="1902"/>
      <c r="D3" s="1902"/>
      <c r="E3" s="1902"/>
      <c r="F3" s="1902"/>
      <c r="G3" s="1902"/>
      <c r="H3" s="1902"/>
      <c r="I3" s="1902"/>
      <c r="J3" s="1902"/>
      <c r="K3" s="1902"/>
      <c r="L3" s="1902"/>
      <c r="M3" s="1902"/>
      <c r="N3" s="1902"/>
      <c r="O3" s="1902"/>
      <c r="P3" s="1902"/>
      <c r="Q3" s="1902"/>
    </row>
    <row r="5" spans="1:17" ht="21" x14ac:dyDescent="0.25">
      <c r="A5" s="2006" t="s">
        <v>209</v>
      </c>
      <c r="B5" s="1902"/>
      <c r="C5" s="1902"/>
      <c r="D5" s="1902"/>
      <c r="E5" s="1902"/>
      <c r="F5" s="1902"/>
      <c r="G5" s="1902"/>
      <c r="H5" s="1902"/>
      <c r="I5" s="1902"/>
      <c r="J5" s="1902"/>
      <c r="K5" s="1902"/>
      <c r="L5" s="1902"/>
      <c r="M5" s="1902"/>
      <c r="N5" s="1902"/>
      <c r="O5" s="1902"/>
      <c r="P5" s="1902"/>
      <c r="Q5" s="1902"/>
    </row>
    <row r="7" spans="1:17" ht="21" x14ac:dyDescent="0.25">
      <c r="C7" s="2007" t="s">
        <v>147</v>
      </c>
      <c r="D7" s="1911"/>
      <c r="E7" s="1911"/>
      <c r="F7" s="1911"/>
      <c r="G7" s="1911"/>
      <c r="H7" s="1911"/>
      <c r="I7" s="1911"/>
      <c r="J7" s="1911"/>
      <c r="K7" s="1911"/>
      <c r="M7" s="2008" t="s">
        <v>7</v>
      </c>
      <c r="N7" s="1911"/>
      <c r="O7" s="1911"/>
      <c r="P7" s="1911"/>
      <c r="Q7" s="1911"/>
    </row>
    <row r="8" spans="1:17" ht="21" x14ac:dyDescent="0.25">
      <c r="C8" s="1621" t="s">
        <v>210</v>
      </c>
      <c r="E8" s="1622" t="s">
        <v>198</v>
      </c>
      <c r="G8" s="1623" t="s">
        <v>199</v>
      </c>
      <c r="I8" s="1624" t="s">
        <v>41</v>
      </c>
      <c r="K8" s="1625" t="s">
        <v>210</v>
      </c>
      <c r="M8" s="1626" t="s">
        <v>198</v>
      </c>
      <c r="O8" s="1627" t="s">
        <v>199</v>
      </c>
      <c r="Q8" s="1628" t="s">
        <v>41</v>
      </c>
    </row>
    <row r="9" spans="1:17" ht="37.5" x14ac:dyDescent="0.25">
      <c r="A9" s="1629" t="s">
        <v>53</v>
      </c>
      <c r="C9" s="1630">
        <v>6996745</v>
      </c>
      <c r="E9" s="1631">
        <v>5398621</v>
      </c>
      <c r="G9" s="1632">
        <v>0</v>
      </c>
      <c r="I9" s="1633">
        <v>12395366</v>
      </c>
      <c r="K9" s="1634">
        <v>39890614</v>
      </c>
      <c r="M9" s="1635">
        <v>16791356</v>
      </c>
      <c r="O9" s="1636">
        <v>0</v>
      </c>
      <c r="Q9" s="1637">
        <v>56681970</v>
      </c>
    </row>
    <row r="10" spans="1:17" ht="37.5" x14ac:dyDescent="0.25">
      <c r="A10" s="1638" t="s">
        <v>59</v>
      </c>
      <c r="C10" s="1639">
        <v>282283702</v>
      </c>
      <c r="E10" s="1640">
        <v>95519644</v>
      </c>
      <c r="G10" s="1641">
        <v>0</v>
      </c>
      <c r="I10" s="1642">
        <v>377803346</v>
      </c>
      <c r="K10" s="1643">
        <v>1609386844</v>
      </c>
      <c r="M10" s="1644">
        <v>-291722156</v>
      </c>
      <c r="O10" s="1645">
        <v>0</v>
      </c>
      <c r="Q10" s="1646">
        <v>1317664688</v>
      </c>
    </row>
    <row r="11" spans="1:17" ht="37.5" x14ac:dyDescent="0.25">
      <c r="A11" s="1647" t="s">
        <v>60</v>
      </c>
      <c r="C11" s="1648">
        <v>17491864</v>
      </c>
      <c r="E11" s="1649">
        <v>0</v>
      </c>
      <c r="G11" s="1650">
        <v>0</v>
      </c>
      <c r="I11" s="1651">
        <v>17491864</v>
      </c>
      <c r="K11" s="1652">
        <v>99726536</v>
      </c>
      <c r="M11" s="1653">
        <v>-9998187</v>
      </c>
      <c r="O11" s="1654">
        <v>0</v>
      </c>
      <c r="Q11" s="1655">
        <v>89728349</v>
      </c>
    </row>
    <row r="12" spans="1:17" ht="37.5" x14ac:dyDescent="0.25">
      <c r="A12" s="1656" t="s">
        <v>61</v>
      </c>
      <c r="C12" s="1657">
        <v>4275086</v>
      </c>
      <c r="E12" s="1658">
        <v>0</v>
      </c>
      <c r="G12" s="1659">
        <v>0</v>
      </c>
      <c r="I12" s="1660">
        <v>4275086</v>
      </c>
      <c r="K12" s="1661">
        <v>25339742</v>
      </c>
      <c r="M12" s="1662">
        <v>0</v>
      </c>
      <c r="O12" s="1663">
        <v>0</v>
      </c>
      <c r="Q12" s="1664">
        <v>25339742</v>
      </c>
    </row>
    <row r="13" spans="1:17" ht="37.5" x14ac:dyDescent="0.25">
      <c r="A13" s="1665" t="s">
        <v>64</v>
      </c>
      <c r="C13" s="1666">
        <v>0</v>
      </c>
      <c r="E13" s="1667">
        <v>332284058</v>
      </c>
      <c r="G13" s="1668">
        <v>0</v>
      </c>
      <c r="I13" s="1669">
        <v>332284058</v>
      </c>
      <c r="K13" s="1670">
        <v>0</v>
      </c>
      <c r="M13" s="1671">
        <v>2252578296</v>
      </c>
      <c r="O13" s="1672">
        <v>0</v>
      </c>
      <c r="Q13" s="1673">
        <v>2252578296</v>
      </c>
    </row>
    <row r="14" spans="1:17" ht="37.5" x14ac:dyDescent="0.25">
      <c r="A14" s="1674" t="s">
        <v>69</v>
      </c>
      <c r="C14" s="1675">
        <v>0</v>
      </c>
      <c r="E14" s="1676">
        <v>-33167595</v>
      </c>
      <c r="G14" s="1677">
        <v>0</v>
      </c>
      <c r="I14" s="1678">
        <v>-33167595</v>
      </c>
      <c r="K14" s="1679">
        <v>0</v>
      </c>
      <c r="M14" s="1680">
        <v>104933304</v>
      </c>
      <c r="O14" s="1681">
        <v>0</v>
      </c>
      <c r="Q14" s="1682">
        <v>104933304</v>
      </c>
    </row>
    <row r="15" spans="1:17" ht="37.5" x14ac:dyDescent="0.25">
      <c r="A15" s="1683" t="s">
        <v>71</v>
      </c>
      <c r="C15" s="1684">
        <v>0</v>
      </c>
      <c r="E15" s="1685">
        <v>130457757</v>
      </c>
      <c r="G15" s="1686">
        <v>0</v>
      </c>
      <c r="I15" s="1687">
        <v>130457757</v>
      </c>
      <c r="K15" s="1688">
        <v>0</v>
      </c>
      <c r="M15" s="1689">
        <v>794325552</v>
      </c>
      <c r="O15" s="1690">
        <v>0</v>
      </c>
      <c r="Q15" s="1691">
        <v>794325552</v>
      </c>
    </row>
    <row r="16" spans="1:17" ht="37.5" x14ac:dyDescent="0.25">
      <c r="A16" s="1692" t="s">
        <v>74</v>
      </c>
      <c r="C16" s="1693">
        <v>0</v>
      </c>
      <c r="E16" s="1694">
        <v>680201052</v>
      </c>
      <c r="G16" s="1695">
        <v>0</v>
      </c>
      <c r="I16" s="1696">
        <v>680201052</v>
      </c>
      <c r="K16" s="1697">
        <v>0</v>
      </c>
      <c r="M16" s="1698">
        <v>626187839</v>
      </c>
      <c r="O16" s="1699">
        <v>0</v>
      </c>
      <c r="Q16" s="1700">
        <v>626187839</v>
      </c>
    </row>
    <row r="17" spans="1:17" ht="37.5" x14ac:dyDescent="0.25">
      <c r="A17" s="1701" t="s">
        <v>77</v>
      </c>
      <c r="C17" s="1702">
        <v>0</v>
      </c>
      <c r="E17" s="1703">
        <v>-4600301</v>
      </c>
      <c r="G17" s="1704">
        <v>0</v>
      </c>
      <c r="I17" s="1705">
        <v>-4600301</v>
      </c>
      <c r="K17" s="1706">
        <v>0</v>
      </c>
      <c r="M17" s="1707">
        <v>624272387</v>
      </c>
      <c r="O17" s="1708">
        <v>0</v>
      </c>
      <c r="Q17" s="1709">
        <v>624272387</v>
      </c>
    </row>
    <row r="18" spans="1:17" ht="37.5" x14ac:dyDescent="0.25">
      <c r="A18" s="1710" t="s">
        <v>80</v>
      </c>
      <c r="C18" s="1711">
        <v>0</v>
      </c>
      <c r="E18" s="1712">
        <v>685217001</v>
      </c>
      <c r="G18" s="1713">
        <v>0</v>
      </c>
      <c r="I18" s="1714">
        <v>685217001</v>
      </c>
      <c r="K18" s="1715">
        <v>0</v>
      </c>
      <c r="M18" s="1716">
        <v>863848739</v>
      </c>
      <c r="O18" s="1717">
        <v>0</v>
      </c>
      <c r="Q18" s="1718">
        <v>863848739</v>
      </c>
    </row>
    <row r="19" spans="1:17" ht="37.5" x14ac:dyDescent="0.25">
      <c r="A19" s="1719" t="s">
        <v>83</v>
      </c>
      <c r="C19" s="1720">
        <v>0</v>
      </c>
      <c r="E19" s="1721">
        <v>331139970</v>
      </c>
      <c r="G19" s="1722">
        <v>0</v>
      </c>
      <c r="I19" s="1723">
        <v>331139970</v>
      </c>
      <c r="K19" s="1724">
        <v>0</v>
      </c>
      <c r="M19" s="1725">
        <v>560118460</v>
      </c>
      <c r="O19" s="1726">
        <v>0</v>
      </c>
      <c r="Q19" s="1727">
        <v>560118460</v>
      </c>
    </row>
    <row r="20" spans="1:17" ht="37.5" x14ac:dyDescent="0.25">
      <c r="A20" s="1728" t="s">
        <v>86</v>
      </c>
      <c r="C20" s="1729">
        <v>0</v>
      </c>
      <c r="E20" s="1730">
        <v>229498590</v>
      </c>
      <c r="G20" s="1731">
        <v>0</v>
      </c>
      <c r="I20" s="1732">
        <v>229498590</v>
      </c>
      <c r="K20" s="1733">
        <v>0</v>
      </c>
      <c r="M20" s="1734">
        <v>1479571146</v>
      </c>
      <c r="O20" s="1735">
        <v>1209939381</v>
      </c>
      <c r="Q20" s="1736">
        <v>2689510527</v>
      </c>
    </row>
    <row r="21" spans="1:17" ht="37.5" x14ac:dyDescent="0.25">
      <c r="A21" s="1737" t="s">
        <v>89</v>
      </c>
      <c r="C21" s="1738">
        <v>0</v>
      </c>
      <c r="E21" s="1739">
        <v>155012810</v>
      </c>
      <c r="G21" s="1740">
        <v>0</v>
      </c>
      <c r="I21" s="1741">
        <v>155012810</v>
      </c>
      <c r="K21" s="1742">
        <v>0</v>
      </c>
      <c r="M21" s="1743">
        <v>623217034</v>
      </c>
      <c r="O21" s="1744">
        <v>0</v>
      </c>
      <c r="Q21" s="1745">
        <v>623217034</v>
      </c>
    </row>
    <row r="22" spans="1:17" ht="37.5" x14ac:dyDescent="0.25">
      <c r="A22" s="1746" t="s">
        <v>91</v>
      </c>
      <c r="C22" s="1747">
        <v>0</v>
      </c>
      <c r="E22" s="1748">
        <v>321653584</v>
      </c>
      <c r="G22" s="1749">
        <v>0</v>
      </c>
      <c r="I22" s="1750">
        <v>321653584</v>
      </c>
      <c r="K22" s="1751">
        <v>0</v>
      </c>
      <c r="M22" s="1752">
        <v>2552433548</v>
      </c>
      <c r="O22" s="1753">
        <v>0</v>
      </c>
      <c r="Q22" s="1754">
        <v>2552433548</v>
      </c>
    </row>
    <row r="23" spans="1:17" ht="37.5" x14ac:dyDescent="0.25">
      <c r="A23" s="1755" t="s">
        <v>93</v>
      </c>
      <c r="C23" s="1756">
        <v>0</v>
      </c>
      <c r="E23" s="1757">
        <v>136613890</v>
      </c>
      <c r="G23" s="1758">
        <v>0</v>
      </c>
      <c r="I23" s="1759">
        <v>136613890</v>
      </c>
      <c r="K23" s="1760">
        <v>0</v>
      </c>
      <c r="M23" s="1761">
        <v>601406634</v>
      </c>
      <c r="O23" s="1762">
        <v>52836619</v>
      </c>
      <c r="Q23" s="1763">
        <v>654243253</v>
      </c>
    </row>
    <row r="24" spans="1:17" ht="37.5" x14ac:dyDescent="0.25">
      <c r="A24" s="1764" t="s">
        <v>95</v>
      </c>
      <c r="C24" s="1765">
        <v>0</v>
      </c>
      <c r="E24" s="1766">
        <v>447818202</v>
      </c>
      <c r="G24" s="1767">
        <v>0</v>
      </c>
      <c r="I24" s="1768">
        <v>447818202</v>
      </c>
      <c r="K24" s="1769">
        <v>0</v>
      </c>
      <c r="M24" s="1770">
        <v>1995057190</v>
      </c>
      <c r="O24" s="1771">
        <v>0</v>
      </c>
      <c r="Q24" s="1772">
        <v>1995057190</v>
      </c>
    </row>
    <row r="25" spans="1:17" ht="37.5" x14ac:dyDescent="0.25">
      <c r="A25" s="1773" t="s">
        <v>97</v>
      </c>
      <c r="C25" s="1774">
        <v>0</v>
      </c>
      <c r="E25" s="1775">
        <v>-55512997</v>
      </c>
      <c r="G25" s="1776">
        <v>0</v>
      </c>
      <c r="I25" s="1777">
        <v>-55512997</v>
      </c>
      <c r="K25" s="1778">
        <v>0</v>
      </c>
      <c r="M25" s="1779">
        <v>576328903</v>
      </c>
      <c r="O25" s="1780">
        <v>307703779</v>
      </c>
      <c r="Q25" s="1781">
        <v>884032682</v>
      </c>
    </row>
    <row r="26" spans="1:17" ht="37.5" x14ac:dyDescent="0.25">
      <c r="A26" s="1782" t="s">
        <v>99</v>
      </c>
      <c r="C26" s="1783">
        <v>3988145</v>
      </c>
      <c r="E26" s="1784">
        <v>0</v>
      </c>
      <c r="G26" s="1785">
        <v>0</v>
      </c>
      <c r="I26" s="1786">
        <v>3988145</v>
      </c>
      <c r="K26" s="1787">
        <v>22737650</v>
      </c>
      <c r="M26" s="1788">
        <v>0</v>
      </c>
      <c r="O26" s="1789">
        <v>0</v>
      </c>
      <c r="Q26" s="1790">
        <v>22737650</v>
      </c>
    </row>
    <row r="27" spans="1:17" ht="37.5" x14ac:dyDescent="0.25">
      <c r="A27" s="1791" t="s">
        <v>100</v>
      </c>
      <c r="C27" s="1792">
        <v>30069863</v>
      </c>
      <c r="E27" s="1793">
        <v>3599347</v>
      </c>
      <c r="G27" s="1794">
        <v>0</v>
      </c>
      <c r="I27" s="1795">
        <v>33669210</v>
      </c>
      <c r="K27" s="1796">
        <v>179556299</v>
      </c>
      <c r="M27" s="1797">
        <v>-38688187</v>
      </c>
      <c r="O27" s="1798">
        <v>0</v>
      </c>
      <c r="Q27" s="1799">
        <v>140868112</v>
      </c>
    </row>
    <row r="28" spans="1:17" ht="37.5" x14ac:dyDescent="0.25">
      <c r="A28" s="1800" t="s">
        <v>185</v>
      </c>
      <c r="J28" s="1"/>
      <c r="K28" s="1801">
        <v>0</v>
      </c>
      <c r="M28" s="1802">
        <v>0</v>
      </c>
      <c r="O28" s="1803">
        <v>150348864</v>
      </c>
      <c r="Q28" s="1804">
        <v>150348864</v>
      </c>
    </row>
    <row r="29" spans="1:17" ht="37.5" x14ac:dyDescent="0.25">
      <c r="A29" s="1805" t="s">
        <v>186</v>
      </c>
      <c r="J29" s="1"/>
      <c r="K29" s="1806">
        <v>0</v>
      </c>
      <c r="M29" s="1807">
        <v>0</v>
      </c>
      <c r="O29" s="1808">
        <v>260552876</v>
      </c>
      <c r="Q29" s="1809">
        <v>260552876</v>
      </c>
    </row>
    <row r="30" spans="1:17" ht="37.5" x14ac:dyDescent="0.25">
      <c r="A30" s="1810" t="s">
        <v>187</v>
      </c>
      <c r="J30" s="1"/>
      <c r="K30" s="1811">
        <v>0</v>
      </c>
      <c r="M30" s="1812">
        <v>0</v>
      </c>
      <c r="O30" s="1813">
        <v>11367483</v>
      </c>
      <c r="Q30" s="1814">
        <v>11367483</v>
      </c>
    </row>
    <row r="31" spans="1:17" ht="37.5" x14ac:dyDescent="0.25">
      <c r="A31" s="1815" t="s">
        <v>188</v>
      </c>
      <c r="J31" s="1"/>
      <c r="K31" s="1816">
        <v>0</v>
      </c>
      <c r="M31" s="1817">
        <v>0</v>
      </c>
      <c r="O31" s="1818">
        <v>138384976</v>
      </c>
      <c r="Q31" s="1819">
        <v>138384976</v>
      </c>
    </row>
    <row r="32" spans="1:17" ht="37.5" x14ac:dyDescent="0.25">
      <c r="A32" s="1820" t="s">
        <v>189</v>
      </c>
      <c r="J32" s="1"/>
      <c r="K32" s="1821">
        <v>0</v>
      </c>
      <c r="M32" s="1822">
        <v>0</v>
      </c>
      <c r="O32" s="1823">
        <v>433234626</v>
      </c>
      <c r="Q32" s="1824">
        <v>433234626</v>
      </c>
    </row>
    <row r="33" spans="1:17" ht="37.5" x14ac:dyDescent="0.25">
      <c r="A33" s="1825" t="s">
        <v>176</v>
      </c>
      <c r="J33" s="1"/>
      <c r="K33" s="1826">
        <v>5615274069</v>
      </c>
      <c r="M33" s="1827">
        <v>0</v>
      </c>
      <c r="O33" s="1828">
        <v>415050333</v>
      </c>
      <c r="Q33" s="1829">
        <v>6030324402</v>
      </c>
    </row>
    <row r="34" spans="1:17" ht="18.75" x14ac:dyDescent="0.25">
      <c r="A34" s="1830" t="s">
        <v>178</v>
      </c>
      <c r="J34" s="1"/>
      <c r="K34" s="1831">
        <v>725300464</v>
      </c>
      <c r="M34" s="1832">
        <v>0</v>
      </c>
      <c r="O34" s="1833">
        <v>3092125</v>
      </c>
      <c r="Q34" s="1834">
        <v>728392589</v>
      </c>
    </row>
    <row r="35" spans="1:17" ht="18.75" x14ac:dyDescent="0.25">
      <c r="A35" s="1835" t="s">
        <v>41</v>
      </c>
      <c r="C35" s="1836">
        <f>SUM(C9:$C$34)</f>
        <v>345105405</v>
      </c>
      <c r="E35" s="1837">
        <f>SUM(E9:$E$34)</f>
        <v>3461133633</v>
      </c>
      <c r="G35" s="1838">
        <f>SUM(G9:$G$34)</f>
        <v>0</v>
      </c>
      <c r="I35" s="1839">
        <f>SUM(I9:$I$34)</f>
        <v>3806239038</v>
      </c>
      <c r="K35" s="1840">
        <f>SUM(K9:$K$34)</f>
        <v>8317212218</v>
      </c>
      <c r="M35" s="1841">
        <f>SUM(M9:$M$34)</f>
        <v>13330661858</v>
      </c>
      <c r="O35" s="1842">
        <f>SUM(O9:$O$34)</f>
        <v>2982511062</v>
      </c>
      <c r="Q35" s="1843">
        <f>SUM(Q9:$Q$34)</f>
        <v>24630385138</v>
      </c>
    </row>
    <row r="36" spans="1:17" ht="18.75" x14ac:dyDescent="0.25">
      <c r="C36" s="1844"/>
      <c r="E36" s="1845"/>
      <c r="G36" s="1846"/>
      <c r="I36" s="1847"/>
      <c r="K36" s="1848"/>
      <c r="M36" s="1849"/>
      <c r="O36" s="1850"/>
      <c r="Q36" s="1851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rightToLeft="1" workbookViewId="0">
      <selection sqref="A1:K1"/>
    </sheetView>
  </sheetViews>
  <sheetFormatPr defaultRowHeight="15" x14ac:dyDescent="0.2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 x14ac:dyDescent="0.25">
      <c r="A1" s="2009" t="s">
        <v>0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</row>
    <row r="2" spans="1:11" ht="20.100000000000001" customHeight="1" x14ac:dyDescent="0.25">
      <c r="A2" s="2010" t="s">
        <v>131</v>
      </c>
      <c r="B2" s="1902"/>
      <c r="C2" s="1902"/>
      <c r="D2" s="1902"/>
      <c r="E2" s="1902"/>
      <c r="F2" s="1902"/>
      <c r="G2" s="1902"/>
      <c r="H2" s="1902"/>
      <c r="I2" s="1902"/>
      <c r="J2" s="1902"/>
      <c r="K2" s="1902"/>
    </row>
    <row r="3" spans="1:11" ht="20.100000000000001" customHeight="1" x14ac:dyDescent="0.25">
      <c r="A3" s="2011" t="s">
        <v>2</v>
      </c>
      <c r="B3" s="1902"/>
      <c r="C3" s="1902"/>
      <c r="D3" s="1902"/>
      <c r="E3" s="1902"/>
      <c r="F3" s="1902"/>
      <c r="G3" s="1902"/>
      <c r="H3" s="1902"/>
      <c r="I3" s="1902"/>
      <c r="J3" s="1902"/>
      <c r="K3" s="1902"/>
    </row>
    <row r="5" spans="1:11" ht="21" x14ac:dyDescent="0.25">
      <c r="A5" s="2012" t="s">
        <v>211</v>
      </c>
      <c r="B5" s="1902"/>
      <c r="C5" s="1902"/>
      <c r="D5" s="1902"/>
      <c r="E5" s="1902"/>
      <c r="F5" s="1902"/>
      <c r="G5" s="1902"/>
      <c r="H5" s="1902"/>
      <c r="I5" s="1902"/>
      <c r="J5" s="1902"/>
      <c r="K5" s="1902"/>
    </row>
    <row r="7" spans="1:11" ht="21" x14ac:dyDescent="0.25">
      <c r="A7" s="2013" t="s">
        <v>212</v>
      </c>
      <c r="B7" s="1911"/>
      <c r="C7" s="1911"/>
      <c r="E7" s="2014" t="s">
        <v>147</v>
      </c>
      <c r="F7" s="1911"/>
      <c r="G7" s="1911"/>
      <c r="I7" s="2015" t="s">
        <v>7</v>
      </c>
      <c r="J7" s="1911"/>
      <c r="K7" s="1911"/>
    </row>
    <row r="8" spans="1:11" ht="42" x14ac:dyDescent="0.25">
      <c r="A8" s="1852" t="s">
        <v>213</v>
      </c>
      <c r="C8" s="1853" t="s">
        <v>107</v>
      </c>
      <c r="E8" s="1854" t="s">
        <v>214</v>
      </c>
      <c r="G8" s="1855" t="s">
        <v>215</v>
      </c>
      <c r="I8" s="1856" t="s">
        <v>214</v>
      </c>
      <c r="K8" s="1857" t="s">
        <v>215</v>
      </c>
    </row>
    <row r="9" spans="1:11" ht="18.75" x14ac:dyDescent="0.25">
      <c r="A9" s="1858" t="s">
        <v>216</v>
      </c>
      <c r="C9" s="1" t="s">
        <v>119</v>
      </c>
      <c r="E9" s="1859">
        <v>421643820</v>
      </c>
      <c r="G9" s="1860">
        <f>E9/E13</f>
        <v>0.86172969647401731</v>
      </c>
      <c r="I9" s="1861">
        <v>2557972508</v>
      </c>
      <c r="K9" s="1862">
        <f>I9/I13</f>
        <v>0.51340434236869481</v>
      </c>
    </row>
    <row r="10" spans="1:11" ht="18.75" x14ac:dyDescent="0.25">
      <c r="A10" s="1863" t="s">
        <v>217</v>
      </c>
      <c r="C10" s="1" t="s">
        <v>115</v>
      </c>
      <c r="E10" s="1864">
        <v>14762252</v>
      </c>
      <c r="G10" s="1865">
        <f>E10/E13</f>
        <v>3.0170182347823704E-2</v>
      </c>
      <c r="I10" s="1866">
        <v>1849207362</v>
      </c>
      <c r="K10" s="1867">
        <f>I10/I13</f>
        <v>0.37114984098607789</v>
      </c>
    </row>
    <row r="11" spans="1:11" ht="18.75" x14ac:dyDescent="0.25">
      <c r="A11" s="1868" t="s">
        <v>217</v>
      </c>
      <c r="C11" s="1" t="s">
        <v>129</v>
      </c>
      <c r="E11" s="1869">
        <v>52893324</v>
      </c>
      <c r="G11" s="1870">
        <f>E11/E13</f>
        <v>0.10810012117815898</v>
      </c>
      <c r="I11" s="1871">
        <v>52893324</v>
      </c>
      <c r="K11" s="1872">
        <f>I11/I13</f>
        <v>1.0616088382101681E-2</v>
      </c>
    </row>
    <row r="12" spans="1:11" ht="18.75" x14ac:dyDescent="0.25">
      <c r="A12" s="1873" t="s">
        <v>218</v>
      </c>
      <c r="C12" s="1" t="s">
        <v>127</v>
      </c>
      <c r="H12" s="1"/>
      <c r="I12" s="1874">
        <v>522300925</v>
      </c>
      <c r="K12" s="1875">
        <f>I12/I13</f>
        <v>0.10482972826312564</v>
      </c>
    </row>
    <row r="13" spans="1:11" ht="18.75" x14ac:dyDescent="0.25">
      <c r="A13" s="1876" t="s">
        <v>41</v>
      </c>
      <c r="E13" s="1877">
        <f>SUM(E9:$E$12)</f>
        <v>489299396</v>
      </c>
      <c r="G13" s="1878">
        <f>SUM(G9:$G$12)</f>
        <v>1</v>
      </c>
      <c r="I13" s="1879">
        <f>SUM(I9:$I$12)</f>
        <v>4982374119</v>
      </c>
      <c r="K13" s="1880">
        <f>SUM(K9:$K$12)</f>
        <v>1</v>
      </c>
    </row>
    <row r="14" spans="1:11" ht="18.75" x14ac:dyDescent="0.25">
      <c r="E14" s="1881"/>
      <c r="G14" s="1882"/>
      <c r="I14" s="1883"/>
      <c r="K14" s="188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rightToLeft="1" workbookViewId="0">
      <selection sqref="A1:E1"/>
    </sheetView>
  </sheetViews>
  <sheetFormatPr defaultRowHeight="15" x14ac:dyDescent="0.2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 x14ac:dyDescent="0.25">
      <c r="A1" s="2016" t="s">
        <v>0</v>
      </c>
      <c r="B1" s="1902"/>
      <c r="C1" s="1902"/>
      <c r="D1" s="1902"/>
      <c r="E1" s="1902"/>
    </row>
    <row r="2" spans="1:5" ht="20.100000000000001" customHeight="1" x14ac:dyDescent="0.25">
      <c r="A2" s="2017" t="s">
        <v>131</v>
      </c>
      <c r="B2" s="1902"/>
      <c r="C2" s="1902"/>
      <c r="D2" s="1902"/>
      <c r="E2" s="1902"/>
    </row>
    <row r="3" spans="1:5" ht="20.100000000000001" customHeight="1" x14ac:dyDescent="0.25">
      <c r="A3" s="2018" t="s">
        <v>2</v>
      </c>
      <c r="B3" s="1902"/>
      <c r="C3" s="1902"/>
      <c r="D3" s="1902"/>
      <c r="E3" s="1902"/>
    </row>
    <row r="5" spans="1:5" ht="21" x14ac:dyDescent="0.25">
      <c r="A5" s="2019" t="s">
        <v>219</v>
      </c>
      <c r="B5" s="1902"/>
      <c r="C5" s="1902"/>
      <c r="D5" s="1902"/>
      <c r="E5" s="1902"/>
    </row>
    <row r="7" spans="1:5" ht="21" x14ac:dyDescent="0.25">
      <c r="C7" s="1885" t="s">
        <v>147</v>
      </c>
      <c r="E7" s="1886" t="s">
        <v>7</v>
      </c>
    </row>
    <row r="8" spans="1:5" ht="21" x14ac:dyDescent="0.25">
      <c r="A8" s="1887" t="s">
        <v>143</v>
      </c>
      <c r="C8" s="1888" t="s">
        <v>111</v>
      </c>
      <c r="E8" s="1889" t="s">
        <v>111</v>
      </c>
    </row>
    <row r="9" spans="1:5" ht="18.75" x14ac:dyDescent="0.25">
      <c r="A9" s="1890" t="s">
        <v>220</v>
      </c>
      <c r="C9" s="1891">
        <v>66692750</v>
      </c>
      <c r="E9" s="1892">
        <v>159755172</v>
      </c>
    </row>
    <row r="10" spans="1:5" ht="18.75" x14ac:dyDescent="0.25">
      <c r="A10" s="1893" t="s">
        <v>221</v>
      </c>
      <c r="C10" s="1894">
        <v>25213515</v>
      </c>
      <c r="E10" s="1895">
        <v>542674492</v>
      </c>
    </row>
    <row r="11" spans="1:5" ht="18.75" x14ac:dyDescent="0.25">
      <c r="A11" s="1896" t="s">
        <v>41</v>
      </c>
      <c r="C11" s="1897">
        <f>SUM(C9:$C$10)</f>
        <v>91906265</v>
      </c>
      <c r="E11" s="1898">
        <f>SUM(E9:$E$10)</f>
        <v>702429664</v>
      </c>
    </row>
    <row r="12" spans="1:5" ht="18.75" x14ac:dyDescent="0.25">
      <c r="C12" s="1899"/>
      <c r="E12" s="1900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rightToLeft="1" topLeftCell="A16" workbookViewId="0">
      <selection activeCell="A35" sqref="A35:XFD36"/>
    </sheetView>
  </sheetViews>
  <sheetFormatPr defaultRowHeight="15" x14ac:dyDescent="0.25"/>
  <cols>
    <col min="1" max="1" width="17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1.42578125" customWidth="1"/>
    <col min="10" max="10" width="17" customWidth="1"/>
    <col min="11" max="11" width="1.42578125" customWidth="1"/>
    <col min="12" max="12" width="11.42578125" customWidth="1"/>
    <col min="13" max="13" width="17" customWidth="1"/>
    <col min="14" max="14" width="1.42578125" customWidth="1"/>
    <col min="15" max="15" width="12.7109375" customWidth="1"/>
    <col min="16" max="16" width="1.42578125" customWidth="1"/>
    <col min="17" max="17" width="11.42578125" customWidth="1"/>
    <col min="18" max="18" width="1.42578125" customWidth="1"/>
    <col min="19" max="19" width="17" customWidth="1"/>
    <col min="20" max="20" width="1.42578125" customWidth="1"/>
    <col min="21" max="21" width="17" customWidth="1"/>
    <col min="22" max="22" width="1.42578125" customWidth="1"/>
    <col min="23" max="23" width="8.5703125" customWidth="1"/>
  </cols>
  <sheetData>
    <row r="1" spans="1:23" ht="20.100000000000001" customHeight="1" x14ac:dyDescent="0.25">
      <c r="A1" s="1905" t="s">
        <v>0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  <c r="R1" s="1902"/>
      <c r="S1" s="1902"/>
      <c r="T1" s="1902"/>
      <c r="U1" s="1902"/>
      <c r="V1" s="1902"/>
      <c r="W1" s="1902"/>
    </row>
    <row r="2" spans="1:23" ht="20.100000000000001" customHeight="1" x14ac:dyDescent="0.25">
      <c r="A2" s="1906" t="s">
        <v>1</v>
      </c>
      <c r="B2" s="1902"/>
      <c r="C2" s="1902"/>
      <c r="D2" s="1902"/>
      <c r="E2" s="1902"/>
      <c r="F2" s="1902"/>
      <c r="G2" s="1902"/>
      <c r="H2" s="1902"/>
      <c r="I2" s="1902"/>
      <c r="J2" s="1902"/>
      <c r="K2" s="1902"/>
      <c r="L2" s="1902"/>
      <c r="M2" s="1902"/>
      <c r="N2" s="1902"/>
      <c r="O2" s="1902"/>
      <c r="P2" s="1902"/>
      <c r="Q2" s="1902"/>
      <c r="R2" s="1902"/>
      <c r="S2" s="1902"/>
      <c r="T2" s="1902"/>
      <c r="U2" s="1902"/>
      <c r="V2" s="1902"/>
      <c r="W2" s="1902"/>
    </row>
    <row r="3" spans="1:23" ht="20.100000000000001" customHeight="1" x14ac:dyDescent="0.25">
      <c r="A3" s="1907" t="s">
        <v>2</v>
      </c>
      <c r="B3" s="1902"/>
      <c r="C3" s="1902"/>
      <c r="D3" s="1902"/>
      <c r="E3" s="1902"/>
      <c r="F3" s="1902"/>
      <c r="G3" s="1902"/>
      <c r="H3" s="1902"/>
      <c r="I3" s="1902"/>
      <c r="J3" s="1902"/>
      <c r="K3" s="1902"/>
      <c r="L3" s="1902"/>
      <c r="M3" s="1902"/>
      <c r="N3" s="1902"/>
      <c r="O3" s="1902"/>
      <c r="P3" s="1902"/>
      <c r="Q3" s="1902"/>
      <c r="R3" s="1902"/>
      <c r="S3" s="1902"/>
      <c r="T3" s="1902"/>
      <c r="U3" s="1902"/>
      <c r="V3" s="1902"/>
      <c r="W3" s="1902"/>
    </row>
    <row r="5" spans="1:23" ht="21" x14ac:dyDescent="0.25">
      <c r="A5" s="1908" t="s">
        <v>3</v>
      </c>
      <c r="B5" s="1902"/>
      <c r="C5" s="1902"/>
      <c r="D5" s="1902"/>
      <c r="E5" s="1902"/>
      <c r="F5" s="1902"/>
      <c r="G5" s="1902"/>
      <c r="H5" s="1902"/>
      <c r="I5" s="1902"/>
      <c r="J5" s="1902"/>
      <c r="K5" s="1902"/>
      <c r="L5" s="1902"/>
      <c r="M5" s="1902"/>
      <c r="N5" s="1902"/>
      <c r="O5" s="1902"/>
      <c r="P5" s="1902"/>
      <c r="Q5" s="1902"/>
      <c r="R5" s="1902"/>
      <c r="S5" s="1902"/>
      <c r="T5" s="1902"/>
      <c r="U5" s="1902"/>
      <c r="V5" s="1902"/>
      <c r="W5" s="1902"/>
    </row>
    <row r="6" spans="1:23" ht="21" x14ac:dyDescent="0.25">
      <c r="A6" s="1909" t="s">
        <v>4</v>
      </c>
      <c r="B6" s="1902"/>
      <c r="C6" s="1902"/>
      <c r="D6" s="1902"/>
      <c r="E6" s="1902"/>
      <c r="F6" s="1902"/>
      <c r="G6" s="1902"/>
      <c r="H6" s="1902"/>
      <c r="I6" s="1902"/>
      <c r="J6" s="1902"/>
      <c r="K6" s="1902"/>
      <c r="L6" s="1902"/>
      <c r="M6" s="1902"/>
      <c r="N6" s="1902"/>
      <c r="O6" s="1902"/>
      <c r="P6" s="1902"/>
      <c r="Q6" s="1902"/>
      <c r="R6" s="1902"/>
      <c r="S6" s="1902"/>
      <c r="T6" s="1902"/>
      <c r="U6" s="1902"/>
      <c r="V6" s="1902"/>
      <c r="W6" s="1902"/>
    </row>
    <row r="8" spans="1:23" ht="21" x14ac:dyDescent="0.25">
      <c r="C8" s="1910" t="s">
        <v>5</v>
      </c>
      <c r="D8" s="1911"/>
      <c r="E8" s="1911"/>
      <c r="F8" s="1911"/>
      <c r="G8" s="1911"/>
      <c r="I8" s="1912" t="s">
        <v>6</v>
      </c>
      <c r="J8" s="1911"/>
      <c r="K8" s="1911"/>
      <c r="L8" s="1911"/>
      <c r="M8" s="1911"/>
      <c r="O8" s="1913" t="s">
        <v>7</v>
      </c>
      <c r="P8" s="1911"/>
      <c r="Q8" s="1911"/>
      <c r="R8" s="1911"/>
      <c r="S8" s="1911"/>
      <c r="T8" s="1911"/>
      <c r="U8" s="1911"/>
      <c r="V8" s="1911"/>
      <c r="W8" s="1911"/>
    </row>
    <row r="9" spans="1:23" ht="18.75" x14ac:dyDescent="0.25">
      <c r="A9" s="1914" t="s">
        <v>8</v>
      </c>
      <c r="C9" s="1914" t="s">
        <v>9</v>
      </c>
      <c r="E9" s="1914" t="s">
        <v>10</v>
      </c>
      <c r="G9" s="1914" t="s">
        <v>11</v>
      </c>
      <c r="I9" s="1914" t="s">
        <v>12</v>
      </c>
      <c r="J9" s="1902"/>
      <c r="L9" s="1914" t="s">
        <v>13</v>
      </c>
      <c r="M9" s="1902"/>
      <c r="O9" s="1914" t="s">
        <v>9</v>
      </c>
      <c r="Q9" s="1920" t="s">
        <v>14</v>
      </c>
      <c r="S9" s="1914" t="s">
        <v>10</v>
      </c>
      <c r="U9" s="1914" t="s">
        <v>11</v>
      </c>
      <c r="W9" s="1924" t="s">
        <v>15</v>
      </c>
    </row>
    <row r="10" spans="1:23" ht="18.75" x14ac:dyDescent="0.25">
      <c r="A10" s="1915"/>
      <c r="C10" s="1916"/>
      <c r="E10" s="1917"/>
      <c r="G10" s="1918"/>
      <c r="I10" s="2" t="s">
        <v>9</v>
      </c>
      <c r="J10" s="3" t="s">
        <v>10</v>
      </c>
      <c r="L10" s="4" t="s">
        <v>9</v>
      </c>
      <c r="M10" s="5" t="s">
        <v>16</v>
      </c>
      <c r="O10" s="1919"/>
      <c r="Q10" s="1921"/>
      <c r="S10" s="1922"/>
      <c r="U10" s="1923"/>
      <c r="W10" s="1925"/>
    </row>
    <row r="11" spans="1:23" ht="18.75" x14ac:dyDescent="0.25">
      <c r="A11" s="6" t="s">
        <v>17</v>
      </c>
      <c r="C11" s="7">
        <v>372725</v>
      </c>
      <c r="E11" s="8">
        <v>20372793041</v>
      </c>
      <c r="G11" s="9">
        <v>69926581149</v>
      </c>
      <c r="N11" s="1"/>
      <c r="O11" s="10">
        <v>372725</v>
      </c>
      <c r="Q11" s="11">
        <v>183450</v>
      </c>
      <c r="S11" s="12">
        <v>20372793041</v>
      </c>
      <c r="U11" s="13">
        <v>67969561663</v>
      </c>
      <c r="W11" s="14">
        <v>9.4942716069061739E-2</v>
      </c>
    </row>
    <row r="12" spans="1:23" ht="18.75" x14ac:dyDescent="0.25">
      <c r="A12" s="15" t="s">
        <v>18</v>
      </c>
      <c r="C12" s="16">
        <v>6585459</v>
      </c>
      <c r="E12" s="17">
        <v>11667937083</v>
      </c>
      <c r="G12" s="18">
        <v>34760723006</v>
      </c>
      <c r="N12" s="1"/>
      <c r="O12" s="19">
        <v>6585459</v>
      </c>
      <c r="Q12" s="20">
        <v>3870</v>
      </c>
      <c r="S12" s="21">
        <v>11667937083</v>
      </c>
      <c r="U12" s="22">
        <v>25334086258</v>
      </c>
      <c r="W12" s="23">
        <v>3.5387707373898777E-2</v>
      </c>
    </row>
    <row r="13" spans="1:23" ht="18.75" x14ac:dyDescent="0.25">
      <c r="A13" s="24" t="s">
        <v>19</v>
      </c>
      <c r="C13" s="25">
        <v>2840000</v>
      </c>
      <c r="E13" s="26">
        <v>4933253731</v>
      </c>
      <c r="G13" s="27">
        <v>33538451759</v>
      </c>
      <c r="I13" s="28">
        <v>0</v>
      </c>
      <c r="J13" s="29">
        <v>0</v>
      </c>
      <c r="L13" s="30">
        <v>2800000</v>
      </c>
      <c r="M13" s="31">
        <v>33234116067</v>
      </c>
      <c r="O13" s="32">
        <v>40000</v>
      </c>
      <c r="Q13" s="33">
        <v>11290</v>
      </c>
      <c r="S13" s="34">
        <v>69482446</v>
      </c>
      <c r="U13" s="35">
        <v>448912979</v>
      </c>
      <c r="W13" s="36">
        <v>6.2706035557847219E-4</v>
      </c>
    </row>
    <row r="14" spans="1:23" ht="37.5" x14ac:dyDescent="0.25">
      <c r="A14" s="37" t="s">
        <v>20</v>
      </c>
      <c r="C14" s="38">
        <v>130333</v>
      </c>
      <c r="E14" s="39">
        <v>1126064606</v>
      </c>
      <c r="G14" s="40">
        <v>3285578673</v>
      </c>
      <c r="I14" s="41">
        <v>0</v>
      </c>
      <c r="J14" s="42">
        <v>0</v>
      </c>
      <c r="L14" s="43">
        <v>130333</v>
      </c>
      <c r="M14" s="44">
        <v>3122336222</v>
      </c>
    </row>
    <row r="15" spans="1:23" ht="18.75" x14ac:dyDescent="0.25">
      <c r="A15" s="45" t="s">
        <v>21</v>
      </c>
      <c r="H15" s="1"/>
      <c r="I15" s="46">
        <v>3000000</v>
      </c>
      <c r="J15" s="47">
        <v>36469500738</v>
      </c>
      <c r="L15" s="48">
        <v>0</v>
      </c>
      <c r="M15" s="49">
        <v>0</v>
      </c>
      <c r="O15" s="50">
        <v>3000000</v>
      </c>
      <c r="Q15" s="51">
        <v>9650</v>
      </c>
      <c r="S15" s="52">
        <v>36469500738</v>
      </c>
      <c r="U15" s="53">
        <v>28777747500</v>
      </c>
      <c r="W15" s="54">
        <v>4.0197956896446715E-2</v>
      </c>
    </row>
    <row r="16" spans="1:23" ht="18.75" x14ac:dyDescent="0.25">
      <c r="A16" s="55" t="s">
        <v>22</v>
      </c>
      <c r="H16" s="1"/>
      <c r="I16" s="56">
        <v>192</v>
      </c>
      <c r="J16" s="57">
        <v>7648535</v>
      </c>
      <c r="L16" s="58">
        <v>0</v>
      </c>
      <c r="M16" s="59">
        <v>0</v>
      </c>
      <c r="O16" s="60">
        <v>192</v>
      </c>
      <c r="Q16" s="61">
        <v>45139</v>
      </c>
      <c r="S16" s="62">
        <v>7648535</v>
      </c>
      <c r="U16" s="63">
        <v>8615121</v>
      </c>
      <c r="W16" s="64">
        <v>1.2033960010792121E-5</v>
      </c>
    </row>
    <row r="17" spans="1:23" ht="37.5" x14ac:dyDescent="0.25">
      <c r="A17" s="65" t="s">
        <v>23</v>
      </c>
      <c r="C17" s="66">
        <v>408266</v>
      </c>
      <c r="E17" s="67">
        <v>30676870174</v>
      </c>
      <c r="G17" s="68">
        <v>18442442489</v>
      </c>
      <c r="N17" s="1"/>
      <c r="O17" s="69">
        <v>408266</v>
      </c>
      <c r="Q17" s="70">
        <v>46494</v>
      </c>
      <c r="S17" s="71">
        <v>30676870174</v>
      </c>
      <c r="U17" s="72">
        <v>18868976984</v>
      </c>
      <c r="W17" s="73">
        <v>2.6356973334444509E-2</v>
      </c>
    </row>
    <row r="18" spans="1:23" ht="37.5" x14ac:dyDescent="0.25">
      <c r="A18" s="74" t="s">
        <v>24</v>
      </c>
      <c r="C18" s="75">
        <v>2000000</v>
      </c>
      <c r="E18" s="76">
        <v>23581863524</v>
      </c>
      <c r="G18" s="77">
        <v>20457549000</v>
      </c>
      <c r="I18" s="78">
        <v>0</v>
      </c>
      <c r="J18" s="79">
        <v>0</v>
      </c>
      <c r="L18" s="80">
        <v>2000000</v>
      </c>
      <c r="M18" s="81">
        <v>21392903147</v>
      </c>
    </row>
    <row r="19" spans="1:23" ht="18.75" x14ac:dyDescent="0.25">
      <c r="A19" s="82" t="s">
        <v>25</v>
      </c>
      <c r="C19" s="83">
        <v>2000000</v>
      </c>
      <c r="E19" s="84">
        <v>73809725702</v>
      </c>
      <c r="G19" s="85">
        <v>78748640999</v>
      </c>
      <c r="I19" s="86">
        <v>0</v>
      </c>
      <c r="J19" s="87">
        <v>0</v>
      </c>
      <c r="L19" s="88">
        <v>2000000</v>
      </c>
      <c r="M19" s="89">
        <v>77644945126</v>
      </c>
      <c r="O19" s="90">
        <v>0</v>
      </c>
      <c r="Q19" s="91">
        <v>31340</v>
      </c>
      <c r="S19" s="92">
        <v>-1</v>
      </c>
      <c r="U19" s="93">
        <v>-1</v>
      </c>
      <c r="W19" s="94">
        <v>-1.3968416706848482E-12</v>
      </c>
    </row>
    <row r="20" spans="1:23" ht="18.75" x14ac:dyDescent="0.25">
      <c r="A20" s="95" t="s">
        <v>26</v>
      </c>
      <c r="C20" s="96">
        <v>1312425</v>
      </c>
      <c r="E20" s="97">
        <v>12741300893</v>
      </c>
      <c r="G20" s="98">
        <v>21356565085</v>
      </c>
      <c r="N20" s="1"/>
      <c r="O20" s="99">
        <v>1312425</v>
      </c>
      <c r="Q20" s="100">
        <v>12610</v>
      </c>
      <c r="S20" s="101">
        <v>12741300893</v>
      </c>
      <c r="U20" s="102">
        <v>16451208657</v>
      </c>
      <c r="W20" s="103">
        <v>2.2979733785228919E-2</v>
      </c>
    </row>
    <row r="21" spans="1:23" ht="18.75" x14ac:dyDescent="0.25">
      <c r="A21" s="104" t="s">
        <v>27</v>
      </c>
      <c r="C21" s="105">
        <v>0</v>
      </c>
      <c r="E21" s="106">
        <v>-11</v>
      </c>
      <c r="G21" s="107">
        <v>-11</v>
      </c>
      <c r="I21" s="108">
        <v>5000000</v>
      </c>
      <c r="J21" s="109">
        <v>68072194355</v>
      </c>
      <c r="L21" s="110">
        <v>0</v>
      </c>
      <c r="M21" s="111">
        <v>0</v>
      </c>
      <c r="O21" s="112">
        <v>5000000</v>
      </c>
      <c r="Q21" s="113">
        <v>10200</v>
      </c>
      <c r="S21" s="114">
        <v>68072194344</v>
      </c>
      <c r="U21" s="115">
        <v>50696549989</v>
      </c>
      <c r="W21" s="116">
        <v>7.0815053584592683E-2</v>
      </c>
    </row>
    <row r="22" spans="1:23" ht="18.75" x14ac:dyDescent="0.25">
      <c r="A22" s="117" t="s">
        <v>28</v>
      </c>
      <c r="C22" s="118">
        <v>603478</v>
      </c>
      <c r="E22" s="119">
        <v>29752507079</v>
      </c>
      <c r="G22" s="120">
        <v>31473687390</v>
      </c>
      <c r="I22" s="121">
        <v>0</v>
      </c>
      <c r="J22" s="122">
        <v>0</v>
      </c>
      <c r="L22" s="123">
        <v>603478</v>
      </c>
      <c r="M22" s="124">
        <v>32812761669</v>
      </c>
      <c r="O22" s="125">
        <v>0</v>
      </c>
      <c r="Q22" s="126">
        <v>50734</v>
      </c>
      <c r="S22" s="127">
        <v>-1</v>
      </c>
      <c r="U22" s="128">
        <v>-1</v>
      </c>
      <c r="W22" s="129">
        <v>-1.3968416706848482E-12</v>
      </c>
    </row>
    <row r="23" spans="1:23" ht="18.75" x14ac:dyDescent="0.25">
      <c r="A23" s="130" t="s">
        <v>29</v>
      </c>
      <c r="C23" s="131">
        <v>4345000</v>
      </c>
      <c r="E23" s="132">
        <v>37571194699</v>
      </c>
      <c r="G23" s="133">
        <v>64441676969</v>
      </c>
      <c r="I23" s="134">
        <v>0</v>
      </c>
      <c r="J23" s="135">
        <v>0</v>
      </c>
      <c r="L23" s="136">
        <v>4345000</v>
      </c>
      <c r="M23" s="137">
        <v>60212340908</v>
      </c>
      <c r="O23" s="138">
        <v>0</v>
      </c>
      <c r="Q23" s="139">
        <v>10570</v>
      </c>
      <c r="S23" s="140">
        <v>-1</v>
      </c>
      <c r="U23" s="141">
        <v>-1</v>
      </c>
      <c r="W23" s="142">
        <v>-1.3968416706848482E-12</v>
      </c>
    </row>
    <row r="24" spans="1:23" ht="37.5" x14ac:dyDescent="0.25">
      <c r="A24" s="143" t="s">
        <v>30</v>
      </c>
      <c r="H24" s="1"/>
      <c r="I24" s="144">
        <v>500000</v>
      </c>
      <c r="J24" s="145">
        <v>19775562352</v>
      </c>
      <c r="L24" s="146">
        <v>0</v>
      </c>
      <c r="M24" s="147">
        <v>0</v>
      </c>
      <c r="O24" s="148">
        <v>500000</v>
      </c>
      <c r="Q24" s="149">
        <v>34280</v>
      </c>
      <c r="S24" s="150">
        <v>19775562352</v>
      </c>
      <c r="U24" s="151">
        <v>17038017000</v>
      </c>
      <c r="W24" s="152">
        <v>2.3799412131436846E-2</v>
      </c>
    </row>
    <row r="25" spans="1:23" ht="18.75" x14ac:dyDescent="0.25">
      <c r="A25" s="153" t="s">
        <v>31</v>
      </c>
      <c r="H25" s="1"/>
      <c r="I25" s="154">
        <v>2000000</v>
      </c>
      <c r="J25" s="155">
        <v>30084836851</v>
      </c>
      <c r="L25" s="156">
        <v>0</v>
      </c>
      <c r="M25" s="157">
        <v>0</v>
      </c>
      <c r="O25" s="158">
        <v>2000000</v>
      </c>
      <c r="Q25" s="159">
        <v>9910</v>
      </c>
      <c r="S25" s="160">
        <v>30084836851</v>
      </c>
      <c r="U25" s="161">
        <v>19702071000</v>
      </c>
      <c r="W25" s="162">
        <v>2.7520673771591498E-2</v>
      </c>
    </row>
    <row r="26" spans="1:23" ht="18.75" x14ac:dyDescent="0.25">
      <c r="A26" s="163" t="s">
        <v>32</v>
      </c>
      <c r="C26" s="164">
        <v>2222222</v>
      </c>
      <c r="E26" s="165">
        <v>16320587924</v>
      </c>
      <c r="G26" s="166">
        <v>42965045703</v>
      </c>
      <c r="I26" s="167">
        <v>0</v>
      </c>
      <c r="J26" s="168">
        <v>0</v>
      </c>
      <c r="L26" s="169">
        <v>1500000</v>
      </c>
      <c r="M26" s="170">
        <v>30084994723</v>
      </c>
      <c r="O26" s="171">
        <v>722222</v>
      </c>
      <c r="Q26" s="172">
        <v>15100</v>
      </c>
      <c r="S26" s="173">
        <v>5304189974</v>
      </c>
      <c r="U26" s="174">
        <v>10840664164</v>
      </c>
      <c r="W26" s="175">
        <v>1.5142691442175124E-2</v>
      </c>
    </row>
    <row r="27" spans="1:23" ht="18.75" x14ac:dyDescent="0.25">
      <c r="A27" s="176" t="s">
        <v>33</v>
      </c>
      <c r="C27" s="177">
        <v>49019</v>
      </c>
      <c r="E27" s="178">
        <v>375088022</v>
      </c>
      <c r="G27" s="179">
        <v>717266394</v>
      </c>
      <c r="N27" s="1"/>
      <c r="O27" s="180">
        <v>49019</v>
      </c>
      <c r="Q27" s="181">
        <v>9130</v>
      </c>
      <c r="S27" s="182">
        <v>375088022</v>
      </c>
      <c r="U27" s="183">
        <v>444880580</v>
      </c>
      <c r="W27" s="184">
        <v>6.2142773262244429E-4</v>
      </c>
    </row>
    <row r="28" spans="1:23" ht="18.75" x14ac:dyDescent="0.25">
      <c r="A28" s="185" t="s">
        <v>34</v>
      </c>
      <c r="C28" s="186">
        <v>900000</v>
      </c>
      <c r="E28" s="187">
        <v>14403721509</v>
      </c>
      <c r="G28" s="188">
        <v>20970478800</v>
      </c>
      <c r="N28" s="1"/>
      <c r="O28" s="189">
        <v>900000</v>
      </c>
      <c r="Q28" s="190">
        <v>17870</v>
      </c>
      <c r="S28" s="191">
        <v>14403721509</v>
      </c>
      <c r="U28" s="192">
        <v>15987306150</v>
      </c>
      <c r="W28" s="193">
        <v>2.233173543231615E-2</v>
      </c>
    </row>
    <row r="29" spans="1:23" ht="18.75" x14ac:dyDescent="0.25">
      <c r="A29" s="194" t="s">
        <v>35</v>
      </c>
      <c r="C29" s="195">
        <v>0</v>
      </c>
      <c r="E29" s="196">
        <v>1</v>
      </c>
      <c r="G29" s="197">
        <v>1</v>
      </c>
      <c r="N29" s="1"/>
      <c r="O29" s="198">
        <v>0</v>
      </c>
      <c r="Q29" s="199">
        <v>37380</v>
      </c>
      <c r="S29" s="200">
        <v>1</v>
      </c>
      <c r="U29" s="201">
        <v>1</v>
      </c>
      <c r="W29" s="202">
        <v>1.3968416706848482E-12</v>
      </c>
    </row>
    <row r="30" spans="1:23" ht="18.75" x14ac:dyDescent="0.25">
      <c r="A30" s="203" t="s">
        <v>36</v>
      </c>
      <c r="C30" s="204">
        <v>1300000</v>
      </c>
      <c r="E30" s="205">
        <v>10961667629</v>
      </c>
      <c r="G30" s="206">
        <v>20739560985</v>
      </c>
      <c r="N30" s="1"/>
      <c r="O30" s="207">
        <v>1300000</v>
      </c>
      <c r="Q30" s="208">
        <v>13833</v>
      </c>
      <c r="S30" s="209">
        <v>10961667629</v>
      </c>
      <c r="U30" s="210">
        <v>17875901745</v>
      </c>
      <c r="W30" s="211">
        <v>2.4969804458483996E-2</v>
      </c>
    </row>
    <row r="31" spans="1:23" ht="18.75" x14ac:dyDescent="0.25">
      <c r="A31" s="212" t="s">
        <v>37</v>
      </c>
      <c r="C31" s="213">
        <v>11211</v>
      </c>
      <c r="E31" s="214">
        <v>464902757</v>
      </c>
      <c r="G31" s="215">
        <v>618731233</v>
      </c>
      <c r="N31" s="1"/>
      <c r="O31" s="216">
        <v>11211</v>
      </c>
      <c r="Q31" s="217">
        <v>44170</v>
      </c>
      <c r="S31" s="218">
        <v>464902757</v>
      </c>
      <c r="U31" s="219">
        <v>492243490</v>
      </c>
      <c r="W31" s="220">
        <v>6.8758621895534042E-4</v>
      </c>
    </row>
    <row r="32" spans="1:23" ht="18.75" x14ac:dyDescent="0.25">
      <c r="A32" s="221" t="s">
        <v>38</v>
      </c>
      <c r="C32" s="222">
        <v>0</v>
      </c>
      <c r="E32" s="223">
        <v>1</v>
      </c>
      <c r="G32" s="224">
        <v>1</v>
      </c>
      <c r="I32" s="225">
        <v>700000</v>
      </c>
      <c r="J32" s="226">
        <v>33695503971</v>
      </c>
      <c r="L32" s="227">
        <v>0</v>
      </c>
      <c r="M32" s="228">
        <v>0</v>
      </c>
      <c r="O32" s="229">
        <v>700000</v>
      </c>
      <c r="Q32" s="230">
        <v>40060</v>
      </c>
      <c r="S32" s="231">
        <v>33695503972</v>
      </c>
      <c r="U32" s="232">
        <v>27875150101</v>
      </c>
      <c r="W32" s="233">
        <v>3.8937171237671757E-2</v>
      </c>
    </row>
    <row r="33" spans="1:23" ht="18.75" x14ac:dyDescent="0.25">
      <c r="A33" s="234" t="s">
        <v>39</v>
      </c>
      <c r="H33" s="1"/>
      <c r="I33" s="235">
        <v>500000</v>
      </c>
      <c r="J33" s="236">
        <v>35512925285</v>
      </c>
      <c r="L33" s="237">
        <v>0</v>
      </c>
      <c r="M33" s="238">
        <v>0</v>
      </c>
      <c r="O33" s="239">
        <v>500000</v>
      </c>
      <c r="Q33" s="240">
        <v>59970</v>
      </c>
      <c r="S33" s="241">
        <v>35512925285</v>
      </c>
      <c r="U33" s="242">
        <v>29806589250</v>
      </c>
      <c r="W33" s="243">
        <v>4.163508592538704E-2</v>
      </c>
    </row>
    <row r="34" spans="1:23" ht="18.75" x14ac:dyDescent="0.25">
      <c r="A34" s="244" t="s">
        <v>40</v>
      </c>
      <c r="H34" s="1"/>
      <c r="I34" s="245">
        <v>250000</v>
      </c>
      <c r="J34" s="246">
        <v>46812863721</v>
      </c>
      <c r="L34" s="247">
        <v>0</v>
      </c>
      <c r="M34" s="248">
        <v>0</v>
      </c>
      <c r="O34" s="249">
        <v>500000</v>
      </c>
      <c r="Q34" s="250">
        <v>79978</v>
      </c>
      <c r="S34" s="251">
        <v>46812863721</v>
      </c>
      <c r="U34" s="252">
        <v>39751065450</v>
      </c>
      <c r="W34" s="253">
        <v>5.5525944674680749E-2</v>
      </c>
    </row>
    <row r="35" spans="1:23" ht="19.5" thickBot="1" x14ac:dyDescent="0.3">
      <c r="A35" s="254" t="s">
        <v>41</v>
      </c>
      <c r="C35" s="255">
        <f>SUM(C11:$C$34)</f>
        <v>25080138</v>
      </c>
      <c r="E35" s="256">
        <f>SUM(E11:$E$34)</f>
        <v>288759478364</v>
      </c>
      <c r="G35" s="257">
        <f>SUM(G11:$G$34)</f>
        <v>462442979625</v>
      </c>
      <c r="I35" s="258">
        <f>SUM(I11:$I$34)</f>
        <v>11950192</v>
      </c>
      <c r="J35" s="259">
        <f>SUM(J11:$J$34)</f>
        <v>270431035808</v>
      </c>
      <c r="L35" s="260">
        <f>SUM(L11:$L$34)</f>
        <v>13378811</v>
      </c>
      <c r="M35" s="261">
        <f>SUM(M11:$M$34)</f>
        <v>258504397862</v>
      </c>
      <c r="O35" s="262">
        <f>SUM(O11:$O$34)</f>
        <v>23901519</v>
      </c>
      <c r="Q35" s="263">
        <f>SUM(Q11:$Q$34)</f>
        <v>777028</v>
      </c>
      <c r="S35" s="264">
        <f>SUM(S11:$S$34)</f>
        <v>377468989324</v>
      </c>
      <c r="U35" s="265">
        <f>SUM(U11:$U$34)</f>
        <v>388369548079</v>
      </c>
      <c r="W35" s="266">
        <f>SUM(W11:$W$34)</f>
        <v>0.54249076838178989</v>
      </c>
    </row>
    <row r="36" spans="1:23" ht="18.75" x14ac:dyDescent="0.25">
      <c r="C36" s="267"/>
      <c r="E36" s="268"/>
      <c r="G36" s="269"/>
      <c r="I36" s="270"/>
      <c r="J36" s="271"/>
      <c r="L36" s="272"/>
      <c r="M36" s="273"/>
      <c r="O36" s="274"/>
      <c r="Q36" s="275"/>
      <c r="S36" s="276"/>
      <c r="U36" s="277"/>
      <c r="W36" s="278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0"/>
  <sheetViews>
    <sheetView rightToLeft="1" workbookViewId="0">
      <selection sqref="A1:AI1"/>
    </sheetView>
  </sheetViews>
  <sheetFormatPr defaultRowHeight="15" x14ac:dyDescent="0.2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1.42578125" customWidth="1"/>
    <col min="30" max="30" width="1.42578125" customWidth="1"/>
    <col min="31" max="31" width="18.42578125" customWidth="1"/>
    <col min="32" max="32" width="1.42578125" customWidth="1"/>
    <col min="33" max="33" width="18.42578125" customWidth="1"/>
    <col min="34" max="34" width="1.42578125" customWidth="1"/>
    <col min="35" max="35" width="8.5703125" customWidth="1"/>
  </cols>
  <sheetData>
    <row r="1" spans="1:35" ht="20.100000000000001" customHeight="1" x14ac:dyDescent="0.25">
      <c r="A1" s="1926" t="s">
        <v>0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  <c r="R1" s="1902"/>
      <c r="S1" s="1902"/>
      <c r="T1" s="1902"/>
      <c r="U1" s="1902"/>
      <c r="V1" s="1902"/>
      <c r="W1" s="1902"/>
      <c r="X1" s="1902"/>
      <c r="Y1" s="1902"/>
      <c r="Z1" s="1902"/>
      <c r="AA1" s="1902"/>
      <c r="AB1" s="1902"/>
      <c r="AC1" s="1902"/>
      <c r="AD1" s="1902"/>
      <c r="AE1" s="1902"/>
      <c r="AF1" s="1902"/>
      <c r="AG1" s="1902"/>
      <c r="AH1" s="1902"/>
      <c r="AI1" s="1902"/>
    </row>
    <row r="2" spans="1:35" ht="20.100000000000001" customHeight="1" x14ac:dyDescent="0.25">
      <c r="A2" s="1927" t="s">
        <v>1</v>
      </c>
      <c r="B2" s="1902"/>
      <c r="C2" s="1902"/>
      <c r="D2" s="1902"/>
      <c r="E2" s="1902"/>
      <c r="F2" s="1902"/>
      <c r="G2" s="1902"/>
      <c r="H2" s="1902"/>
      <c r="I2" s="1902"/>
      <c r="J2" s="1902"/>
      <c r="K2" s="1902"/>
      <c r="L2" s="1902"/>
      <c r="M2" s="1902"/>
      <c r="N2" s="1902"/>
      <c r="O2" s="1902"/>
      <c r="P2" s="1902"/>
      <c r="Q2" s="1902"/>
      <c r="R2" s="1902"/>
      <c r="S2" s="1902"/>
      <c r="T2" s="1902"/>
      <c r="U2" s="1902"/>
      <c r="V2" s="1902"/>
      <c r="W2" s="1902"/>
      <c r="X2" s="1902"/>
      <c r="Y2" s="1902"/>
      <c r="Z2" s="1902"/>
      <c r="AA2" s="1902"/>
      <c r="AB2" s="1902"/>
      <c r="AC2" s="1902"/>
      <c r="AD2" s="1902"/>
      <c r="AE2" s="1902"/>
      <c r="AF2" s="1902"/>
      <c r="AG2" s="1902"/>
      <c r="AH2" s="1902"/>
      <c r="AI2" s="1902"/>
    </row>
    <row r="3" spans="1:35" ht="20.100000000000001" customHeight="1" x14ac:dyDescent="0.25">
      <c r="A3" s="1928" t="s">
        <v>2</v>
      </c>
      <c r="B3" s="1902"/>
      <c r="C3" s="1902"/>
      <c r="D3" s="1902"/>
      <c r="E3" s="1902"/>
      <c r="F3" s="1902"/>
      <c r="G3" s="1902"/>
      <c r="H3" s="1902"/>
      <c r="I3" s="1902"/>
      <c r="J3" s="1902"/>
      <c r="K3" s="1902"/>
      <c r="L3" s="1902"/>
      <c r="M3" s="1902"/>
      <c r="N3" s="1902"/>
      <c r="O3" s="1902"/>
      <c r="P3" s="1902"/>
      <c r="Q3" s="1902"/>
      <c r="R3" s="1902"/>
      <c r="S3" s="1902"/>
      <c r="T3" s="1902"/>
      <c r="U3" s="1902"/>
      <c r="V3" s="1902"/>
      <c r="W3" s="1902"/>
      <c r="X3" s="1902"/>
      <c r="Y3" s="1902"/>
      <c r="Z3" s="1902"/>
      <c r="AA3" s="1902"/>
      <c r="AB3" s="1902"/>
      <c r="AC3" s="1902"/>
      <c r="AD3" s="1902"/>
      <c r="AE3" s="1902"/>
      <c r="AF3" s="1902"/>
      <c r="AG3" s="1902"/>
      <c r="AH3" s="1902"/>
      <c r="AI3" s="1902"/>
    </row>
    <row r="5" spans="1:35" ht="21" x14ac:dyDescent="0.25">
      <c r="A5" s="1929" t="s">
        <v>44</v>
      </c>
      <c r="B5" s="1902"/>
      <c r="C5" s="1902"/>
      <c r="D5" s="1902"/>
      <c r="E5" s="1902"/>
      <c r="F5" s="1902"/>
      <c r="G5" s="1902"/>
      <c r="H5" s="1902"/>
      <c r="I5" s="1902"/>
      <c r="J5" s="1902"/>
      <c r="K5" s="1902"/>
      <c r="L5" s="1902"/>
      <c r="M5" s="1902"/>
      <c r="N5" s="1902"/>
      <c r="O5" s="1902"/>
      <c r="P5" s="1902"/>
      <c r="Q5" s="1902"/>
      <c r="R5" s="1902"/>
      <c r="S5" s="1902"/>
      <c r="T5" s="1902"/>
      <c r="U5" s="1902"/>
      <c r="V5" s="1902"/>
      <c r="W5" s="1902"/>
      <c r="X5" s="1902"/>
      <c r="Y5" s="1902"/>
      <c r="Z5" s="1902"/>
      <c r="AA5" s="1902"/>
      <c r="AB5" s="1902"/>
      <c r="AC5" s="1902"/>
      <c r="AD5" s="1902"/>
      <c r="AE5" s="1902"/>
      <c r="AF5" s="1902"/>
      <c r="AG5" s="1902"/>
      <c r="AH5" s="1902"/>
      <c r="AI5" s="1902"/>
    </row>
    <row r="7" spans="1:35" ht="21" x14ac:dyDescent="0.25">
      <c r="C7" s="1930" t="s">
        <v>45</v>
      </c>
      <c r="D7" s="1911"/>
      <c r="E7" s="1911"/>
      <c r="F7" s="1911"/>
      <c r="G7" s="1911"/>
      <c r="H7" s="1911"/>
      <c r="I7" s="1911"/>
      <c r="J7" s="1911"/>
      <c r="K7" s="1911"/>
      <c r="L7" s="1911"/>
      <c r="M7" s="1911"/>
      <c r="O7" s="1931" t="s">
        <v>5</v>
      </c>
      <c r="P7" s="1911"/>
      <c r="Q7" s="1911"/>
      <c r="R7" s="1911"/>
      <c r="S7" s="1911"/>
      <c r="U7" s="1932" t="s">
        <v>6</v>
      </c>
      <c r="V7" s="1911"/>
      <c r="W7" s="1911"/>
      <c r="X7" s="1911"/>
      <c r="Y7" s="1911"/>
      <c r="AA7" s="1933" t="s">
        <v>7</v>
      </c>
      <c r="AB7" s="1911"/>
      <c r="AC7" s="1911"/>
      <c r="AD7" s="1911"/>
      <c r="AE7" s="1911"/>
      <c r="AF7" s="1911"/>
      <c r="AG7" s="1911"/>
      <c r="AH7" s="1911"/>
      <c r="AI7" s="1911"/>
    </row>
    <row r="8" spans="1:35" ht="18.75" x14ac:dyDescent="0.25">
      <c r="A8" s="1914" t="s">
        <v>46</v>
      </c>
      <c r="C8" s="1935" t="s">
        <v>47</v>
      </c>
      <c r="E8" s="1937" t="s">
        <v>48</v>
      </c>
      <c r="G8" s="1939" t="s">
        <v>49</v>
      </c>
      <c r="I8" s="1941" t="s">
        <v>50</v>
      </c>
      <c r="K8" s="1943" t="s">
        <v>51</v>
      </c>
      <c r="M8" s="1945" t="s">
        <v>43</v>
      </c>
      <c r="O8" s="1914" t="s">
        <v>9</v>
      </c>
      <c r="Q8" s="1914" t="s">
        <v>10</v>
      </c>
      <c r="S8" s="1914" t="s">
        <v>11</v>
      </c>
      <c r="U8" s="1914" t="s">
        <v>12</v>
      </c>
      <c r="V8" s="1902"/>
      <c r="X8" s="1914" t="s">
        <v>13</v>
      </c>
      <c r="Y8" s="1902"/>
      <c r="AA8" s="1914" t="s">
        <v>9</v>
      </c>
      <c r="AC8" s="1951" t="s">
        <v>52</v>
      </c>
      <c r="AE8" s="1914" t="s">
        <v>10</v>
      </c>
      <c r="AG8" s="1914" t="s">
        <v>11</v>
      </c>
      <c r="AI8" s="1955" t="s">
        <v>15</v>
      </c>
    </row>
    <row r="9" spans="1:35" ht="18.75" x14ac:dyDescent="0.25">
      <c r="A9" s="1934"/>
      <c r="C9" s="1936"/>
      <c r="E9" s="1938"/>
      <c r="G9" s="1940"/>
      <c r="I9" s="1942"/>
      <c r="K9" s="1944"/>
      <c r="M9" s="1946"/>
      <c r="O9" s="1947"/>
      <c r="Q9" s="1948"/>
      <c r="S9" s="1949"/>
      <c r="U9" s="279" t="s">
        <v>9</v>
      </c>
      <c r="V9" s="280" t="s">
        <v>10</v>
      </c>
      <c r="X9" s="281" t="s">
        <v>9</v>
      </c>
      <c r="Y9" s="282" t="s">
        <v>16</v>
      </c>
      <c r="AA9" s="1950"/>
      <c r="AC9" s="1952"/>
      <c r="AE9" s="1953"/>
      <c r="AG9" s="1954"/>
      <c r="AI9" s="1956"/>
    </row>
    <row r="10" spans="1:35" ht="37.5" x14ac:dyDescent="0.25">
      <c r="A10" s="283" t="s">
        <v>53</v>
      </c>
      <c r="C10" s="1" t="s">
        <v>54</v>
      </c>
      <c r="E10" s="1" t="s">
        <v>55</v>
      </c>
      <c r="G10" s="1" t="s">
        <v>56</v>
      </c>
      <c r="I10" s="1" t="s">
        <v>57</v>
      </c>
      <c r="K10" s="1" t="s">
        <v>58</v>
      </c>
      <c r="O10" s="284">
        <v>400</v>
      </c>
      <c r="Q10" s="285">
        <v>405793536</v>
      </c>
      <c r="S10" s="286">
        <v>411325834</v>
      </c>
      <c r="Z10" s="1"/>
      <c r="AA10" s="287">
        <v>400</v>
      </c>
      <c r="AC10" s="288">
        <v>1042000</v>
      </c>
      <c r="AE10" s="289">
        <v>405793536</v>
      </c>
      <c r="AG10" s="290">
        <v>416724455</v>
      </c>
      <c r="AI10" s="291">
        <v>5.8209808393743282E-4</v>
      </c>
    </row>
    <row r="11" spans="1:35" ht="37.5" x14ac:dyDescent="0.25">
      <c r="A11" s="292" t="s">
        <v>59</v>
      </c>
      <c r="C11" s="1" t="s">
        <v>54</v>
      </c>
      <c r="E11" s="1" t="s">
        <v>55</v>
      </c>
      <c r="G11" s="1" t="s">
        <v>56</v>
      </c>
      <c r="I11" s="1" t="s">
        <v>57</v>
      </c>
      <c r="K11" s="1" t="s">
        <v>58</v>
      </c>
      <c r="O11" s="293">
        <v>16138</v>
      </c>
      <c r="Q11" s="294">
        <v>16118995622</v>
      </c>
      <c r="S11" s="295">
        <v>16135074987</v>
      </c>
      <c r="Z11" s="1"/>
      <c r="AA11" s="296">
        <v>16138</v>
      </c>
      <c r="AC11" s="297">
        <v>1005920</v>
      </c>
      <c r="AE11" s="298">
        <v>16118995622</v>
      </c>
      <c r="AG11" s="299">
        <v>16230594631</v>
      </c>
      <c r="AI11" s="300">
        <v>2.267157092057457E-2</v>
      </c>
    </row>
    <row r="12" spans="1:35" ht="37.5" x14ac:dyDescent="0.25">
      <c r="A12" s="301" t="s">
        <v>60</v>
      </c>
      <c r="C12" s="1" t="s">
        <v>54</v>
      </c>
      <c r="E12" s="1" t="s">
        <v>55</v>
      </c>
      <c r="G12" s="1" t="s">
        <v>56</v>
      </c>
      <c r="I12" s="1" t="s">
        <v>57</v>
      </c>
      <c r="K12" s="1" t="s">
        <v>58</v>
      </c>
      <c r="O12" s="302">
        <v>1000</v>
      </c>
      <c r="Q12" s="303">
        <v>1010183060</v>
      </c>
      <c r="S12" s="304">
        <v>999818750</v>
      </c>
      <c r="Z12" s="1"/>
      <c r="AA12" s="305">
        <v>1000</v>
      </c>
      <c r="AC12" s="306">
        <v>1000000</v>
      </c>
      <c r="AE12" s="307">
        <v>1010183060</v>
      </c>
      <c r="AG12" s="308">
        <v>999818750</v>
      </c>
      <c r="AI12" s="309">
        <v>1.3965884931320365E-3</v>
      </c>
    </row>
    <row r="13" spans="1:35" ht="37.5" x14ac:dyDescent="0.25">
      <c r="A13" s="310" t="s">
        <v>61</v>
      </c>
      <c r="C13" s="1" t="s">
        <v>54</v>
      </c>
      <c r="E13" s="1" t="s">
        <v>55</v>
      </c>
      <c r="G13" s="1" t="s">
        <v>62</v>
      </c>
      <c r="I13" s="1" t="s">
        <v>63</v>
      </c>
      <c r="K13" s="1" t="s">
        <v>58</v>
      </c>
      <c r="O13" s="311">
        <v>254</v>
      </c>
      <c r="Q13" s="312">
        <v>256586497</v>
      </c>
      <c r="S13" s="313">
        <v>256493502</v>
      </c>
      <c r="Z13" s="1"/>
      <c r="AA13" s="314">
        <v>254</v>
      </c>
      <c r="AC13" s="315">
        <v>1010000</v>
      </c>
      <c r="AE13" s="316">
        <v>256586497</v>
      </c>
      <c r="AG13" s="317">
        <v>256493502</v>
      </c>
      <c r="AI13" s="318">
        <v>3.5828081185348748E-4</v>
      </c>
    </row>
    <row r="14" spans="1:35" ht="56.25" x14ac:dyDescent="0.25">
      <c r="A14" s="319" t="s">
        <v>64</v>
      </c>
      <c r="C14" s="1" t="s">
        <v>65</v>
      </c>
      <c r="E14" s="1" t="s">
        <v>55</v>
      </c>
      <c r="G14" s="1" t="s">
        <v>66</v>
      </c>
      <c r="I14" s="1" t="s">
        <v>67</v>
      </c>
      <c r="K14" s="1" t="s">
        <v>68</v>
      </c>
      <c r="O14" s="320">
        <v>44598</v>
      </c>
      <c r="Q14" s="321">
        <v>34922561783</v>
      </c>
      <c r="S14" s="322">
        <v>37218044059</v>
      </c>
      <c r="Z14" s="1"/>
      <c r="AA14" s="323">
        <v>44598</v>
      </c>
      <c r="AC14" s="324">
        <v>842126</v>
      </c>
      <c r="AE14" s="325">
        <v>34922561783</v>
      </c>
      <c r="AG14" s="326">
        <v>37550328117</v>
      </c>
      <c r="AI14" s="327">
        <v>5.245186306171451E-2</v>
      </c>
    </row>
    <row r="15" spans="1:35" ht="56.25" x14ac:dyDescent="0.25">
      <c r="A15" s="328" t="s">
        <v>69</v>
      </c>
      <c r="C15" s="1" t="s">
        <v>65</v>
      </c>
      <c r="E15" s="1" t="s">
        <v>55</v>
      </c>
      <c r="G15" s="1" t="s">
        <v>66</v>
      </c>
      <c r="I15" s="1" t="s">
        <v>70</v>
      </c>
      <c r="K15" s="1" t="s">
        <v>68</v>
      </c>
      <c r="O15" s="329">
        <v>3029</v>
      </c>
      <c r="Q15" s="330">
        <v>2310805588</v>
      </c>
      <c r="S15" s="331">
        <v>2399135849</v>
      </c>
      <c r="Z15" s="1"/>
      <c r="AA15" s="332">
        <v>3029</v>
      </c>
      <c r="AC15" s="333">
        <v>781247</v>
      </c>
      <c r="AE15" s="334">
        <v>2310805588</v>
      </c>
      <c r="AG15" s="335">
        <v>2365968254</v>
      </c>
      <c r="AI15" s="336">
        <v>3.3048830487046733E-3</v>
      </c>
    </row>
    <row r="16" spans="1:35" ht="56.25" x14ac:dyDescent="0.25">
      <c r="A16" s="337" t="s">
        <v>71</v>
      </c>
      <c r="C16" s="1" t="s">
        <v>54</v>
      </c>
      <c r="E16" s="1" t="s">
        <v>55</v>
      </c>
      <c r="G16" s="1" t="s">
        <v>72</v>
      </c>
      <c r="I16" s="1" t="s">
        <v>73</v>
      </c>
      <c r="K16" s="1" t="s">
        <v>68</v>
      </c>
      <c r="O16" s="338">
        <v>13853</v>
      </c>
      <c r="Q16" s="339">
        <v>10357012543</v>
      </c>
      <c r="S16" s="340">
        <v>10543269346</v>
      </c>
      <c r="Z16" s="1"/>
      <c r="AA16" s="341">
        <v>13853</v>
      </c>
      <c r="AC16" s="342">
        <v>770639</v>
      </c>
      <c r="AE16" s="343">
        <v>10357012543</v>
      </c>
      <c r="AG16" s="344">
        <v>10673727103</v>
      </c>
      <c r="AI16" s="345">
        <v>1.4909506798988666E-2</v>
      </c>
    </row>
    <row r="17" spans="1:35" ht="56.25" x14ac:dyDescent="0.25">
      <c r="A17" s="346" t="s">
        <v>74</v>
      </c>
      <c r="C17" s="1" t="s">
        <v>54</v>
      </c>
      <c r="E17" s="1" t="s">
        <v>55</v>
      </c>
      <c r="G17" s="1" t="s">
        <v>75</v>
      </c>
      <c r="I17" s="1" t="s">
        <v>76</v>
      </c>
      <c r="K17" s="1" t="s">
        <v>68</v>
      </c>
      <c r="O17" s="347">
        <v>43499</v>
      </c>
      <c r="Q17" s="348">
        <v>32663216933</v>
      </c>
      <c r="S17" s="349">
        <v>32609203720</v>
      </c>
      <c r="Z17" s="1"/>
      <c r="AA17" s="350">
        <v>43499</v>
      </c>
      <c r="AC17" s="351">
        <v>765430</v>
      </c>
      <c r="AE17" s="352">
        <v>32663216933</v>
      </c>
      <c r="AG17" s="353">
        <v>33289404772</v>
      </c>
      <c r="AI17" s="354">
        <v>4.6500027777824637E-2</v>
      </c>
    </row>
    <row r="18" spans="1:35" ht="56.25" x14ac:dyDescent="0.25">
      <c r="A18" s="355" t="s">
        <v>77</v>
      </c>
      <c r="C18" s="1" t="s">
        <v>54</v>
      </c>
      <c r="E18" s="1" t="s">
        <v>55</v>
      </c>
      <c r="G18" s="1" t="s">
        <v>78</v>
      </c>
      <c r="I18" s="1" t="s">
        <v>79</v>
      </c>
      <c r="K18" s="1" t="s">
        <v>68</v>
      </c>
      <c r="O18" s="356">
        <v>48433</v>
      </c>
      <c r="Q18" s="357">
        <v>36239780001</v>
      </c>
      <c r="S18" s="358">
        <v>36868652689</v>
      </c>
      <c r="Z18" s="1"/>
      <c r="AA18" s="359">
        <v>48433</v>
      </c>
      <c r="AC18" s="360">
        <v>761273</v>
      </c>
      <c r="AE18" s="361">
        <v>36239780001</v>
      </c>
      <c r="AG18" s="362">
        <v>36864052388</v>
      </c>
      <c r="AI18" s="363">
        <v>5.149324452586769E-2</v>
      </c>
    </row>
    <row r="19" spans="1:35" ht="56.25" x14ac:dyDescent="0.25">
      <c r="A19" s="364" t="s">
        <v>80</v>
      </c>
      <c r="C19" s="1" t="s">
        <v>54</v>
      </c>
      <c r="E19" s="1" t="s">
        <v>55</v>
      </c>
      <c r="G19" s="1" t="s">
        <v>81</v>
      </c>
      <c r="I19" s="1" t="s">
        <v>82</v>
      </c>
      <c r="K19" s="1" t="s">
        <v>68</v>
      </c>
      <c r="O19" s="365">
        <v>40933</v>
      </c>
      <c r="Q19" s="366">
        <v>29794567974</v>
      </c>
      <c r="S19" s="367">
        <v>29973199712</v>
      </c>
      <c r="Z19" s="1"/>
      <c r="AA19" s="368">
        <v>40933</v>
      </c>
      <c r="AC19" s="369">
        <v>749126</v>
      </c>
      <c r="AE19" s="370">
        <v>29794567974</v>
      </c>
      <c r="AG19" s="371">
        <v>30658416713</v>
      </c>
      <c r="AI19" s="372">
        <v>4.2824954021939192E-2</v>
      </c>
    </row>
    <row r="20" spans="1:35" ht="56.25" x14ac:dyDescent="0.25">
      <c r="A20" s="373" t="s">
        <v>83</v>
      </c>
      <c r="C20" s="1" t="s">
        <v>54</v>
      </c>
      <c r="E20" s="1" t="s">
        <v>55</v>
      </c>
      <c r="G20" s="1" t="s">
        <v>84</v>
      </c>
      <c r="I20" s="1" t="s">
        <v>85</v>
      </c>
      <c r="K20" s="1" t="s">
        <v>68</v>
      </c>
      <c r="O20" s="374">
        <v>20000</v>
      </c>
      <c r="Q20" s="375">
        <v>12162223999</v>
      </c>
      <c r="S20" s="376">
        <v>11561684065</v>
      </c>
      <c r="Z20" s="1"/>
      <c r="AA20" s="377">
        <v>20000</v>
      </c>
      <c r="AC20" s="378">
        <v>594749</v>
      </c>
      <c r="AE20" s="379">
        <v>12162223999</v>
      </c>
      <c r="AG20" s="380">
        <v>11892824035</v>
      </c>
      <c r="AI20" s="381">
        <v>1.6612392194210318E-2</v>
      </c>
    </row>
    <row r="21" spans="1:35" ht="56.25" x14ac:dyDescent="0.25">
      <c r="A21" s="382" t="s">
        <v>86</v>
      </c>
      <c r="C21" s="1" t="s">
        <v>65</v>
      </c>
      <c r="E21" s="1" t="s">
        <v>55</v>
      </c>
      <c r="G21" s="1" t="s">
        <v>87</v>
      </c>
      <c r="I21" s="1" t="s">
        <v>88</v>
      </c>
      <c r="K21" s="1" t="s">
        <v>68</v>
      </c>
      <c r="O21" s="383">
        <v>22266</v>
      </c>
      <c r="Q21" s="384">
        <v>17549009875</v>
      </c>
      <c r="S21" s="385">
        <v>19192729533</v>
      </c>
      <c r="Z21" s="1"/>
      <c r="AA21" s="386">
        <v>22266</v>
      </c>
      <c r="AC21" s="387">
        <v>872440</v>
      </c>
      <c r="AE21" s="388">
        <v>17549009875</v>
      </c>
      <c r="AG21" s="389">
        <v>19422228123</v>
      </c>
      <c r="AI21" s="390">
        <v>2.7129777579753565E-2</v>
      </c>
    </row>
    <row r="22" spans="1:35" ht="56.25" x14ac:dyDescent="0.25">
      <c r="A22" s="391" t="s">
        <v>89</v>
      </c>
      <c r="C22" s="1" t="s">
        <v>65</v>
      </c>
      <c r="E22" s="1" t="s">
        <v>55</v>
      </c>
      <c r="G22" s="1" t="s">
        <v>87</v>
      </c>
      <c r="I22" s="1" t="s">
        <v>90</v>
      </c>
      <c r="K22" s="1" t="s">
        <v>68</v>
      </c>
      <c r="O22" s="392">
        <v>11624</v>
      </c>
      <c r="Q22" s="393">
        <v>9425188002</v>
      </c>
      <c r="S22" s="394">
        <v>9893392226</v>
      </c>
      <c r="Z22" s="1"/>
      <c r="AA22" s="395">
        <v>11624</v>
      </c>
      <c r="AC22" s="396">
        <v>864610</v>
      </c>
      <c r="AE22" s="397">
        <v>9425188002</v>
      </c>
      <c r="AG22" s="398">
        <v>10048405036</v>
      </c>
      <c r="AI22" s="399">
        <v>1.4036030878204283E-2</v>
      </c>
    </row>
    <row r="23" spans="1:35" ht="56.25" x14ac:dyDescent="0.25">
      <c r="A23" s="400" t="s">
        <v>91</v>
      </c>
      <c r="C23" s="1" t="s">
        <v>54</v>
      </c>
      <c r="E23" s="1" t="s">
        <v>55</v>
      </c>
      <c r="G23" s="1" t="s">
        <v>66</v>
      </c>
      <c r="I23" s="1" t="s">
        <v>92</v>
      </c>
      <c r="K23" s="1" t="s">
        <v>68</v>
      </c>
      <c r="O23" s="401">
        <v>37274</v>
      </c>
      <c r="Q23" s="402">
        <v>30386473318</v>
      </c>
      <c r="S23" s="403">
        <v>33345761061</v>
      </c>
      <c r="Z23" s="1"/>
      <c r="AA23" s="404">
        <v>37274</v>
      </c>
      <c r="AC23" s="405">
        <v>903405</v>
      </c>
      <c r="AE23" s="406">
        <v>30386473318</v>
      </c>
      <c r="AG23" s="407">
        <v>33667414645</v>
      </c>
      <c r="AI23" s="408">
        <v>4.702804772036133E-2</v>
      </c>
    </row>
    <row r="24" spans="1:35" ht="56.25" x14ac:dyDescent="0.25">
      <c r="A24" s="409" t="s">
        <v>93</v>
      </c>
      <c r="C24" s="1" t="s">
        <v>54</v>
      </c>
      <c r="E24" s="1" t="s">
        <v>55</v>
      </c>
      <c r="G24" s="1" t="s">
        <v>66</v>
      </c>
      <c r="I24" s="1" t="s">
        <v>94</v>
      </c>
      <c r="K24" s="1" t="s">
        <v>68</v>
      </c>
      <c r="O24" s="410">
        <v>11417</v>
      </c>
      <c r="Q24" s="411">
        <v>9419761000</v>
      </c>
      <c r="S24" s="412">
        <v>9884553744</v>
      </c>
      <c r="Z24" s="1"/>
      <c r="AA24" s="413">
        <v>11417</v>
      </c>
      <c r="AC24" s="414">
        <v>877900</v>
      </c>
      <c r="AE24" s="415">
        <v>9419761000</v>
      </c>
      <c r="AG24" s="416">
        <v>10021167634</v>
      </c>
      <c r="AI24" s="417">
        <v>1.3997984540089489E-2</v>
      </c>
    </row>
    <row r="25" spans="1:35" ht="56.25" x14ac:dyDescent="0.25">
      <c r="A25" s="418" t="s">
        <v>95</v>
      </c>
      <c r="C25" s="1" t="s">
        <v>54</v>
      </c>
      <c r="E25" s="1" t="s">
        <v>55</v>
      </c>
      <c r="G25" s="1" t="s">
        <v>66</v>
      </c>
      <c r="I25" s="1" t="s">
        <v>96</v>
      </c>
      <c r="K25" s="1" t="s">
        <v>68</v>
      </c>
      <c r="O25" s="419">
        <v>34894</v>
      </c>
      <c r="Q25" s="420">
        <v>28440513842</v>
      </c>
      <c r="S25" s="421">
        <v>29812565313</v>
      </c>
      <c r="Z25" s="1"/>
      <c r="AA25" s="422">
        <v>34894</v>
      </c>
      <c r="AC25" s="423">
        <v>867366</v>
      </c>
      <c r="AE25" s="424">
        <v>28440513842</v>
      </c>
      <c r="AG25" s="425">
        <v>30260383515</v>
      </c>
      <c r="AI25" s="426">
        <v>4.2268964664656843E-2</v>
      </c>
    </row>
    <row r="26" spans="1:35" ht="56.25" x14ac:dyDescent="0.25">
      <c r="A26" s="427" t="s">
        <v>97</v>
      </c>
      <c r="C26" s="1" t="s">
        <v>54</v>
      </c>
      <c r="E26" s="1" t="s">
        <v>55</v>
      </c>
      <c r="G26" s="1" t="s">
        <v>66</v>
      </c>
      <c r="I26" s="1" t="s">
        <v>98</v>
      </c>
      <c r="K26" s="1" t="s">
        <v>68</v>
      </c>
      <c r="O26" s="428">
        <v>9862</v>
      </c>
      <c r="Q26" s="429">
        <v>7939747101</v>
      </c>
      <c r="S26" s="430">
        <v>8468887226</v>
      </c>
      <c r="Z26" s="1"/>
      <c r="AA26" s="431">
        <v>9862</v>
      </c>
      <c r="AC26" s="432">
        <v>853265</v>
      </c>
      <c r="AE26" s="433">
        <v>7939747101</v>
      </c>
      <c r="AG26" s="434">
        <v>8413374229</v>
      </c>
      <c r="AI26" s="435">
        <v>1.1752151714133208E-2</v>
      </c>
    </row>
    <row r="27" spans="1:35" ht="37.5" x14ac:dyDescent="0.25">
      <c r="A27" s="436" t="s">
        <v>99</v>
      </c>
      <c r="C27" s="1" t="s">
        <v>54</v>
      </c>
      <c r="E27" s="1" t="s">
        <v>55</v>
      </c>
      <c r="G27" s="1" t="s">
        <v>56</v>
      </c>
      <c r="I27" s="1" t="s">
        <v>57</v>
      </c>
      <c r="K27" s="1" t="s">
        <v>58</v>
      </c>
      <c r="O27" s="437">
        <v>228</v>
      </c>
      <c r="Q27" s="438">
        <v>230321737</v>
      </c>
      <c r="S27" s="439">
        <v>230238262</v>
      </c>
      <c r="Z27" s="1"/>
      <c r="AA27" s="440">
        <v>228</v>
      </c>
      <c r="AC27" s="441">
        <v>1010000</v>
      </c>
      <c r="AE27" s="442">
        <v>230321737</v>
      </c>
      <c r="AG27" s="443">
        <v>230238262</v>
      </c>
      <c r="AI27" s="444">
        <v>3.2160639854765581E-4</v>
      </c>
    </row>
    <row r="28" spans="1:35" ht="37.5" x14ac:dyDescent="0.25">
      <c r="A28" s="445" t="s">
        <v>100</v>
      </c>
      <c r="C28" s="1" t="s">
        <v>54</v>
      </c>
      <c r="E28" s="1" t="s">
        <v>55</v>
      </c>
      <c r="G28" s="1" t="s">
        <v>101</v>
      </c>
      <c r="I28" s="1" t="s">
        <v>102</v>
      </c>
      <c r="K28" s="1" t="s">
        <v>103</v>
      </c>
      <c r="O28" s="446">
        <v>2400</v>
      </c>
      <c r="Q28" s="447">
        <v>2348224532</v>
      </c>
      <c r="S28" s="448">
        <v>2279586750</v>
      </c>
      <c r="Z28" s="1"/>
      <c r="AA28" s="449">
        <v>2400</v>
      </c>
      <c r="AC28" s="450">
        <v>951500</v>
      </c>
      <c r="AE28" s="451">
        <v>2348224532</v>
      </c>
      <c r="AG28" s="452">
        <v>2283186097</v>
      </c>
      <c r="AI28" s="453">
        <v>3.1892494822178979E-3</v>
      </c>
    </row>
    <row r="29" spans="1:35" ht="18.75" x14ac:dyDescent="0.25">
      <c r="A29" s="454" t="s">
        <v>41</v>
      </c>
      <c r="O29" s="455">
        <f>SUM(O10:$O$28)</f>
        <v>362102</v>
      </c>
      <c r="Q29" s="456">
        <f>SUM(Q10:$Q$28)</f>
        <v>281980966943</v>
      </c>
      <c r="S29" s="457">
        <f>SUM(S10:$S$28)</f>
        <v>292083616628</v>
      </c>
      <c r="U29" s="458">
        <f>SUM(U10:$U$28)</f>
        <v>0</v>
      </c>
      <c r="V29" s="459">
        <f>SUM(V10:$V$28)</f>
        <v>0</v>
      </c>
      <c r="X29" s="460">
        <f>SUM(X10:$X$28)</f>
        <v>0</v>
      </c>
      <c r="Y29" s="461">
        <f>SUM(Y10:$Y$28)</f>
        <v>0</v>
      </c>
      <c r="AA29" s="462">
        <f>SUM(AA10:$AA$28)</f>
        <v>362102</v>
      </c>
      <c r="AC29" s="463">
        <f>SUM(AC10:$AC$28)</f>
        <v>16522996</v>
      </c>
      <c r="AE29" s="464">
        <f>SUM(AE10:$AE$28)</f>
        <v>281980966943</v>
      </c>
      <c r="AG29" s="465">
        <f>SUM(AG10:$AG$28)</f>
        <v>295544750261</v>
      </c>
      <c r="AI29" s="466">
        <f>SUM(AI10:$AI$28)</f>
        <v>0.41282922271671141</v>
      </c>
    </row>
    <row r="30" spans="1:35" ht="18.75" x14ac:dyDescent="0.25">
      <c r="O30" s="467"/>
      <c r="Q30" s="468"/>
      <c r="S30" s="469"/>
      <c r="U30" s="470"/>
      <c r="V30" s="471"/>
      <c r="X30" s="472"/>
      <c r="Y30" s="473"/>
      <c r="AA30" s="474"/>
      <c r="AC30" s="475"/>
      <c r="AE30" s="476"/>
      <c r="AG30" s="477"/>
      <c r="AI30" s="478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rightToLeft="1" workbookViewId="0">
      <selection sqref="A1:S1"/>
    </sheetView>
  </sheetViews>
  <sheetFormatPr defaultRowHeight="15" x14ac:dyDescent="0.2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7109375" customWidth="1"/>
  </cols>
  <sheetData>
    <row r="1" spans="1:19" ht="20.100000000000001" customHeight="1" x14ac:dyDescent="0.25">
      <c r="A1" s="1957" t="s">
        <v>0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  <c r="R1" s="1902"/>
      <c r="S1" s="1902"/>
    </row>
    <row r="2" spans="1:19" ht="20.100000000000001" customHeight="1" x14ac:dyDescent="0.25">
      <c r="A2" s="1958" t="s">
        <v>1</v>
      </c>
      <c r="B2" s="1902"/>
      <c r="C2" s="1902"/>
      <c r="D2" s="1902"/>
      <c r="E2" s="1902"/>
      <c r="F2" s="1902"/>
      <c r="G2" s="1902"/>
      <c r="H2" s="1902"/>
      <c r="I2" s="1902"/>
      <c r="J2" s="1902"/>
      <c r="K2" s="1902"/>
      <c r="L2" s="1902"/>
      <c r="M2" s="1902"/>
      <c r="N2" s="1902"/>
      <c r="O2" s="1902"/>
      <c r="P2" s="1902"/>
      <c r="Q2" s="1902"/>
      <c r="R2" s="1902"/>
      <c r="S2" s="1902"/>
    </row>
    <row r="3" spans="1:19" ht="20.100000000000001" customHeight="1" x14ac:dyDescent="0.25">
      <c r="A3" s="1959" t="s">
        <v>2</v>
      </c>
      <c r="B3" s="1902"/>
      <c r="C3" s="1902"/>
      <c r="D3" s="1902"/>
      <c r="E3" s="1902"/>
      <c r="F3" s="1902"/>
      <c r="G3" s="1902"/>
      <c r="H3" s="1902"/>
      <c r="I3" s="1902"/>
      <c r="J3" s="1902"/>
      <c r="K3" s="1902"/>
      <c r="L3" s="1902"/>
      <c r="M3" s="1902"/>
      <c r="N3" s="1902"/>
      <c r="O3" s="1902"/>
      <c r="P3" s="1902"/>
      <c r="Q3" s="1902"/>
      <c r="R3" s="1902"/>
      <c r="S3" s="1902"/>
    </row>
    <row r="5" spans="1:19" ht="21" x14ac:dyDescent="0.25">
      <c r="A5" s="1960" t="s">
        <v>104</v>
      </c>
      <c r="B5" s="1902"/>
      <c r="C5" s="1902"/>
      <c r="D5" s="1902"/>
      <c r="E5" s="1902"/>
      <c r="F5" s="1902"/>
      <c r="G5" s="1902"/>
      <c r="H5" s="1902"/>
      <c r="I5" s="1902"/>
      <c r="J5" s="1902"/>
      <c r="K5" s="1902"/>
      <c r="L5" s="1902"/>
      <c r="M5" s="1902"/>
      <c r="N5" s="1902"/>
      <c r="O5" s="1902"/>
      <c r="P5" s="1902"/>
      <c r="Q5" s="1902"/>
      <c r="R5" s="1902"/>
      <c r="S5" s="1902"/>
    </row>
    <row r="7" spans="1:19" ht="21" x14ac:dyDescent="0.25">
      <c r="C7" s="1961" t="s">
        <v>105</v>
      </c>
      <c r="D7" s="1911"/>
      <c r="E7" s="1911"/>
      <c r="F7" s="1911"/>
      <c r="G7" s="1911"/>
      <c r="H7" s="1911"/>
      <c r="I7" s="1911"/>
      <c r="K7" s="479" t="s">
        <v>5</v>
      </c>
      <c r="M7" s="1962" t="s">
        <v>6</v>
      </c>
      <c r="N7" s="1911"/>
      <c r="O7" s="1911"/>
      <c r="Q7" s="1963" t="s">
        <v>7</v>
      </c>
      <c r="R7" s="1911"/>
      <c r="S7" s="1911"/>
    </row>
    <row r="8" spans="1:19" ht="63" x14ac:dyDescent="0.25">
      <c r="A8" s="480" t="s">
        <v>106</v>
      </c>
      <c r="C8" s="481" t="s">
        <v>107</v>
      </c>
      <c r="E8" s="482" t="s">
        <v>108</v>
      </c>
      <c r="G8" s="483" t="s">
        <v>109</v>
      </c>
      <c r="I8" s="484" t="s">
        <v>110</v>
      </c>
      <c r="K8" s="485" t="s">
        <v>111</v>
      </c>
      <c r="M8" s="486" t="s">
        <v>112</v>
      </c>
      <c r="O8" s="487" t="s">
        <v>113</v>
      </c>
      <c r="Q8" s="488" t="s">
        <v>111</v>
      </c>
      <c r="S8" s="489" t="s">
        <v>15</v>
      </c>
    </row>
    <row r="9" spans="1:19" ht="37.5" x14ac:dyDescent="0.25">
      <c r="A9" s="490" t="s">
        <v>114</v>
      </c>
      <c r="C9" s="1" t="s">
        <v>115</v>
      </c>
      <c r="E9" s="491" t="s">
        <v>116</v>
      </c>
      <c r="G9" s="1" t="s">
        <v>117</v>
      </c>
      <c r="I9" s="1" t="s">
        <v>118</v>
      </c>
      <c r="K9" s="492">
        <v>4125379135</v>
      </c>
      <c r="M9" s="493">
        <v>420533681</v>
      </c>
      <c r="O9" s="494">
        <v>4120000000</v>
      </c>
      <c r="Q9" s="495">
        <v>425912816</v>
      </c>
      <c r="S9" s="496">
        <v>5.9493276946752838E-4</v>
      </c>
    </row>
    <row r="10" spans="1:19" ht="37.5" x14ac:dyDescent="0.25">
      <c r="A10" s="497" t="s">
        <v>114</v>
      </c>
      <c r="C10" s="1" t="s">
        <v>119</v>
      </c>
      <c r="E10" s="498" t="s">
        <v>120</v>
      </c>
      <c r="G10" s="1" t="s">
        <v>121</v>
      </c>
      <c r="I10" s="1" t="s">
        <v>122</v>
      </c>
      <c r="K10" s="499">
        <v>27000000000</v>
      </c>
      <c r="P10" s="1"/>
      <c r="Q10" s="500">
        <v>27000000000</v>
      </c>
      <c r="S10" s="501">
        <v>3.7714725108490901E-2</v>
      </c>
    </row>
    <row r="11" spans="1:19" ht="37.5" x14ac:dyDescent="0.25">
      <c r="A11" s="502" t="s">
        <v>123</v>
      </c>
      <c r="C11" s="1" t="s">
        <v>124</v>
      </c>
      <c r="E11" s="503" t="s">
        <v>125</v>
      </c>
      <c r="G11" s="1" t="s">
        <v>126</v>
      </c>
      <c r="I11" s="1" t="s">
        <v>68</v>
      </c>
      <c r="K11" s="504">
        <v>50000000</v>
      </c>
      <c r="M11" s="505">
        <v>36478635399</v>
      </c>
      <c r="O11" s="506">
        <v>36528338121</v>
      </c>
      <c r="Q11" s="507">
        <v>297278</v>
      </c>
      <c r="S11" s="508">
        <v>4.1525029817785033E-7</v>
      </c>
    </row>
    <row r="12" spans="1:19" ht="37.5" x14ac:dyDescent="0.25">
      <c r="A12" s="509" t="s">
        <v>123</v>
      </c>
      <c r="C12" s="1" t="s">
        <v>127</v>
      </c>
      <c r="E12" s="510" t="s">
        <v>116</v>
      </c>
      <c r="G12" s="1" t="s">
        <v>128</v>
      </c>
      <c r="I12" s="1" t="s">
        <v>68</v>
      </c>
      <c r="K12" s="511">
        <v>3921604431</v>
      </c>
      <c r="M12" s="512">
        <v>40045431648</v>
      </c>
      <c r="O12" s="513">
        <v>43967036079</v>
      </c>
    </row>
    <row r="13" spans="1:19" ht="37.5" x14ac:dyDescent="0.25">
      <c r="A13" s="514" t="s">
        <v>114</v>
      </c>
      <c r="C13" s="1" t="s">
        <v>129</v>
      </c>
      <c r="E13" s="515" t="s">
        <v>116</v>
      </c>
      <c r="G13" s="1" t="s">
        <v>130</v>
      </c>
      <c r="I13" s="1" t="s">
        <v>118</v>
      </c>
      <c r="L13" s="1"/>
      <c r="M13" s="516">
        <v>16483000000</v>
      </c>
      <c r="O13" s="517">
        <v>5996690632</v>
      </c>
      <c r="Q13" s="518">
        <v>10486309368</v>
      </c>
      <c r="S13" s="519">
        <v>1.4647713896915295E-2</v>
      </c>
    </row>
    <row r="14" spans="1:19" ht="18.75" x14ac:dyDescent="0.25">
      <c r="A14" s="520" t="s">
        <v>41</v>
      </c>
      <c r="K14" s="521">
        <f>SUM(K9:$K$13)</f>
        <v>35096983566</v>
      </c>
      <c r="M14" s="522">
        <f>SUM(M9:$M$13)</f>
        <v>93427600728</v>
      </c>
      <c r="O14" s="523">
        <f>SUM(O9:$O$13)</f>
        <v>90612064832</v>
      </c>
      <c r="Q14" s="524">
        <f>SUM(Q9:$Q$13)</f>
        <v>37912519462</v>
      </c>
      <c r="S14" s="525">
        <f>SUM(S9:$S$13)</f>
        <v>5.2957787025171899E-2</v>
      </c>
    </row>
    <row r="15" spans="1:19" ht="18.75" x14ac:dyDescent="0.25">
      <c r="K15" s="526"/>
      <c r="M15" s="527"/>
      <c r="O15" s="528"/>
      <c r="Q15" s="529"/>
      <c r="S15" s="530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workbookViewId="0">
      <selection sqref="A1:I1"/>
    </sheetView>
  </sheetViews>
  <sheetFormatPr defaultRowHeight="15" x14ac:dyDescent="0.2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 x14ac:dyDescent="0.25">
      <c r="A1" s="1964" t="s">
        <v>0</v>
      </c>
      <c r="B1" s="1902"/>
      <c r="C1" s="1902"/>
      <c r="D1" s="1902"/>
      <c r="E1" s="1902"/>
      <c r="F1" s="1902"/>
      <c r="G1" s="1902"/>
      <c r="H1" s="1902"/>
      <c r="I1" s="1902"/>
    </row>
    <row r="2" spans="1:9" ht="20.100000000000001" customHeight="1" x14ac:dyDescent="0.25">
      <c r="A2" s="1965" t="s">
        <v>131</v>
      </c>
      <c r="B2" s="1902"/>
      <c r="C2" s="1902"/>
      <c r="D2" s="1902"/>
      <c r="E2" s="1902"/>
      <c r="F2" s="1902"/>
      <c r="G2" s="1902"/>
      <c r="H2" s="1902"/>
      <c r="I2" s="1902"/>
    </row>
    <row r="3" spans="1:9" ht="20.100000000000001" customHeight="1" x14ac:dyDescent="0.25">
      <c r="A3" s="1966" t="s">
        <v>2</v>
      </c>
      <c r="B3" s="1902"/>
      <c r="C3" s="1902"/>
      <c r="D3" s="1902"/>
      <c r="E3" s="1902"/>
      <c r="F3" s="1902"/>
      <c r="G3" s="1902"/>
      <c r="H3" s="1902"/>
      <c r="I3" s="1902"/>
    </row>
    <row r="5" spans="1:9" ht="21" x14ac:dyDescent="0.25">
      <c r="A5" s="1967" t="s">
        <v>132</v>
      </c>
      <c r="B5" s="1902"/>
      <c r="C5" s="1902"/>
      <c r="D5" s="1902"/>
      <c r="E5" s="1902"/>
      <c r="F5" s="1902"/>
      <c r="G5" s="1902"/>
      <c r="H5" s="1902"/>
      <c r="I5" s="1902"/>
    </row>
    <row r="7" spans="1:9" ht="42" x14ac:dyDescent="0.25">
      <c r="A7" s="531" t="s">
        <v>133</v>
      </c>
      <c r="C7" s="532" t="s">
        <v>134</v>
      </c>
      <c r="E7" s="533" t="s">
        <v>111</v>
      </c>
      <c r="G7" s="534" t="s">
        <v>135</v>
      </c>
      <c r="I7" s="535" t="s">
        <v>136</v>
      </c>
    </row>
    <row r="8" spans="1:9" ht="21" x14ac:dyDescent="0.25">
      <c r="A8" s="536" t="s">
        <v>137</v>
      </c>
      <c r="C8" s="1" t="s">
        <v>138</v>
      </c>
      <c r="E8" s="537">
        <v>-198445141578</v>
      </c>
      <c r="G8" s="538">
        <f>E8/-168129952657</f>
        <v>1.1803080798032797</v>
      </c>
      <c r="I8" s="539">
        <f>E8/715900750233</f>
        <v>-0.27719644310110475</v>
      </c>
    </row>
    <row r="9" spans="1:9" ht="21" x14ac:dyDescent="0.25">
      <c r="A9" s="540" t="s">
        <v>139</v>
      </c>
      <c r="C9" s="1" t="s">
        <v>140</v>
      </c>
      <c r="E9" s="541">
        <v>24630385138</v>
      </c>
      <c r="G9" s="542">
        <f>E9/-168129952657</f>
        <v>-0.14649611653818859</v>
      </c>
      <c r="I9" s="543">
        <f>E9/715900750233</f>
        <v>3.4404748325775177E-2</v>
      </c>
    </row>
    <row r="10" spans="1:9" ht="21" x14ac:dyDescent="0.25">
      <c r="A10" s="544" t="s">
        <v>141</v>
      </c>
      <c r="C10" s="1" t="s">
        <v>142</v>
      </c>
      <c r="E10" s="545">
        <v>4982374119</v>
      </c>
      <c r="G10" s="546">
        <f>E10/-168129952657</f>
        <v>-2.9634066032032287E-2</v>
      </c>
      <c r="I10" s="547">
        <f>E10/715900750233</f>
        <v>6.9595877883609093E-3</v>
      </c>
    </row>
    <row r="11" spans="1:9" ht="21" x14ac:dyDescent="0.25">
      <c r="A11" s="548" t="s">
        <v>143</v>
      </c>
      <c r="C11" s="1" t="s">
        <v>144</v>
      </c>
      <c r="E11" s="549">
        <v>702429664</v>
      </c>
      <c r="G11" s="550">
        <f>E11/-168129952657</f>
        <v>-4.177897233058875E-3</v>
      </c>
      <c r="I11" s="551">
        <f>E11/715900750233</f>
        <v>9.8118302540035657E-4</v>
      </c>
    </row>
    <row r="12" spans="1:9" ht="21" x14ac:dyDescent="0.25">
      <c r="A12" s="552" t="s">
        <v>41</v>
      </c>
      <c r="E12" s="553">
        <f>SUM(E8:$E$11)</f>
        <v>-168129952657</v>
      </c>
      <c r="G12" s="554">
        <f>SUM(G8:$G$11)</f>
        <v>1</v>
      </c>
      <c r="I12" s="555">
        <f>SUM(I8:$I$11)</f>
        <v>-0.23485092396156831</v>
      </c>
    </row>
    <row r="13" spans="1:9" ht="18.75" x14ac:dyDescent="0.25">
      <c r="E13" s="556"/>
      <c r="G13" s="557"/>
      <c r="I13" s="558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rightToLeft="1" workbookViewId="0">
      <selection sqref="A1:S1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 x14ac:dyDescent="0.25">
      <c r="A1" s="1968" t="s">
        <v>0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  <c r="R1" s="1902"/>
      <c r="S1" s="1902"/>
    </row>
    <row r="2" spans="1:19" ht="20.100000000000001" customHeight="1" x14ac:dyDescent="0.25">
      <c r="A2" s="1969" t="s">
        <v>131</v>
      </c>
      <c r="B2" s="1902"/>
      <c r="C2" s="1902"/>
      <c r="D2" s="1902"/>
      <c r="E2" s="1902"/>
      <c r="F2" s="1902"/>
      <c r="G2" s="1902"/>
      <c r="H2" s="1902"/>
      <c r="I2" s="1902"/>
      <c r="J2" s="1902"/>
      <c r="K2" s="1902"/>
      <c r="L2" s="1902"/>
      <c r="M2" s="1902"/>
      <c r="N2" s="1902"/>
      <c r="O2" s="1902"/>
      <c r="P2" s="1902"/>
      <c r="Q2" s="1902"/>
      <c r="R2" s="1902"/>
      <c r="S2" s="1902"/>
    </row>
    <row r="3" spans="1:19" ht="20.100000000000001" customHeight="1" x14ac:dyDescent="0.25">
      <c r="A3" s="1970" t="s">
        <v>2</v>
      </c>
      <c r="B3" s="1902"/>
      <c r="C3" s="1902"/>
      <c r="D3" s="1902"/>
      <c r="E3" s="1902"/>
      <c r="F3" s="1902"/>
      <c r="G3" s="1902"/>
      <c r="H3" s="1902"/>
      <c r="I3" s="1902"/>
      <c r="J3" s="1902"/>
      <c r="K3" s="1902"/>
      <c r="L3" s="1902"/>
      <c r="M3" s="1902"/>
      <c r="N3" s="1902"/>
      <c r="O3" s="1902"/>
      <c r="P3" s="1902"/>
      <c r="Q3" s="1902"/>
      <c r="R3" s="1902"/>
      <c r="S3" s="1902"/>
    </row>
    <row r="5" spans="1:19" ht="21" x14ac:dyDescent="0.25">
      <c r="A5" s="1971" t="s">
        <v>145</v>
      </c>
      <c r="B5" s="1902"/>
      <c r="C5" s="1902"/>
      <c r="D5" s="1902"/>
      <c r="E5" s="1902"/>
      <c r="F5" s="1902"/>
      <c r="G5" s="1902"/>
      <c r="H5" s="1902"/>
      <c r="I5" s="1902"/>
      <c r="J5" s="1902"/>
      <c r="K5" s="1902"/>
      <c r="L5" s="1902"/>
      <c r="M5" s="1902"/>
      <c r="N5" s="1902"/>
      <c r="O5" s="1902"/>
      <c r="P5" s="1902"/>
      <c r="Q5" s="1902"/>
      <c r="R5" s="1902"/>
      <c r="S5" s="1902"/>
    </row>
    <row r="7" spans="1:19" ht="21" x14ac:dyDescent="0.25">
      <c r="C7" s="1972" t="s">
        <v>146</v>
      </c>
      <c r="D7" s="1911"/>
      <c r="E7" s="1911"/>
      <c r="F7" s="1911"/>
      <c r="G7" s="1911"/>
      <c r="I7" s="1973" t="s">
        <v>147</v>
      </c>
      <c r="J7" s="1911"/>
      <c r="K7" s="1911"/>
      <c r="L7" s="1911"/>
      <c r="M7" s="1911"/>
      <c r="O7" s="1974" t="s">
        <v>7</v>
      </c>
      <c r="P7" s="1911"/>
      <c r="Q7" s="1911"/>
      <c r="R7" s="1911"/>
      <c r="S7" s="1911"/>
    </row>
    <row r="8" spans="1:19" ht="63" x14ac:dyDescent="0.25">
      <c r="A8" s="559" t="s">
        <v>42</v>
      </c>
      <c r="C8" s="560" t="s">
        <v>148</v>
      </c>
      <c r="E8" s="561" t="s">
        <v>149</v>
      </c>
      <c r="G8" s="562" t="s">
        <v>150</v>
      </c>
      <c r="I8" s="563" t="s">
        <v>151</v>
      </c>
      <c r="K8" s="564" t="s">
        <v>152</v>
      </c>
      <c r="M8" s="565" t="s">
        <v>153</v>
      </c>
      <c r="O8" s="566" t="s">
        <v>151</v>
      </c>
      <c r="Q8" s="567" t="s">
        <v>152</v>
      </c>
      <c r="S8" s="568" t="s">
        <v>153</v>
      </c>
    </row>
    <row r="9" spans="1:19" ht="18.75" x14ac:dyDescent="0.25">
      <c r="A9" s="569" t="s">
        <v>17</v>
      </c>
      <c r="C9" s="1" t="s">
        <v>154</v>
      </c>
      <c r="E9" s="570">
        <v>372725</v>
      </c>
      <c r="G9" s="571">
        <v>1600</v>
      </c>
      <c r="N9" s="1"/>
      <c r="O9" s="572">
        <v>596360000</v>
      </c>
      <c r="Q9" s="573">
        <v>-55561491</v>
      </c>
      <c r="S9" s="574">
        <v>540798509</v>
      </c>
    </row>
    <row r="10" spans="1:19" ht="18.75" x14ac:dyDescent="0.25">
      <c r="A10" s="575" t="s">
        <v>19</v>
      </c>
      <c r="C10" s="1" t="s">
        <v>155</v>
      </c>
      <c r="E10" s="576">
        <v>3800000</v>
      </c>
      <c r="G10" s="577">
        <v>50</v>
      </c>
      <c r="N10" s="1"/>
      <c r="O10" s="578">
        <v>190000000</v>
      </c>
      <c r="Q10" s="579">
        <v>-7259552</v>
      </c>
      <c r="S10" s="580">
        <v>182740448</v>
      </c>
    </row>
    <row r="11" spans="1:19" ht="37.5" x14ac:dyDescent="0.25">
      <c r="A11" s="581" t="s">
        <v>20</v>
      </c>
      <c r="C11" s="1" t="s">
        <v>156</v>
      </c>
      <c r="E11" s="582">
        <v>130333</v>
      </c>
      <c r="G11" s="583">
        <v>1200</v>
      </c>
      <c r="N11" s="1"/>
      <c r="O11" s="584">
        <v>156399600</v>
      </c>
      <c r="Q11" s="585">
        <v>-13952054</v>
      </c>
      <c r="S11" s="586">
        <v>142447546</v>
      </c>
    </row>
    <row r="12" spans="1:19" ht="37.5" x14ac:dyDescent="0.25">
      <c r="A12" s="587" t="s">
        <v>24</v>
      </c>
      <c r="C12" s="1" t="s">
        <v>157</v>
      </c>
      <c r="E12" s="588">
        <v>2000000</v>
      </c>
      <c r="G12" s="589">
        <v>50</v>
      </c>
      <c r="N12" s="1"/>
      <c r="O12" s="590">
        <v>100000000</v>
      </c>
      <c r="Q12" s="591">
        <v>-9260410</v>
      </c>
      <c r="S12" s="592">
        <v>90739590</v>
      </c>
    </row>
    <row r="13" spans="1:19" ht="18.75" x14ac:dyDescent="0.25">
      <c r="A13" s="593" t="s">
        <v>158</v>
      </c>
      <c r="C13" s="1" t="s">
        <v>159</v>
      </c>
      <c r="E13" s="594">
        <v>2000</v>
      </c>
      <c r="G13" s="595">
        <v>2770</v>
      </c>
      <c r="N13" s="1"/>
      <c r="O13" s="596">
        <v>5540000</v>
      </c>
      <c r="Q13" s="597">
        <v>0</v>
      </c>
      <c r="S13" s="598">
        <v>5540000</v>
      </c>
    </row>
    <row r="14" spans="1:19" ht="18.75" x14ac:dyDescent="0.25">
      <c r="A14" s="599" t="s">
        <v>26</v>
      </c>
      <c r="C14" s="1" t="s">
        <v>160</v>
      </c>
      <c r="E14" s="600">
        <v>800000</v>
      </c>
      <c r="G14" s="601">
        <v>530</v>
      </c>
      <c r="N14" s="1"/>
      <c r="O14" s="602">
        <v>424000000</v>
      </c>
      <c r="Q14" s="603">
        <v>-20190476</v>
      </c>
      <c r="S14" s="604">
        <v>403809524</v>
      </c>
    </row>
    <row r="15" spans="1:19" ht="18.75" x14ac:dyDescent="0.25">
      <c r="A15" s="605" t="s">
        <v>29</v>
      </c>
      <c r="C15" s="1" t="s">
        <v>161</v>
      </c>
      <c r="E15" s="606">
        <v>5000000</v>
      </c>
      <c r="G15" s="607">
        <v>250</v>
      </c>
      <c r="N15" s="1"/>
      <c r="O15" s="608">
        <v>1250000000</v>
      </c>
      <c r="Q15" s="609">
        <v>0</v>
      </c>
      <c r="S15" s="610">
        <v>1250000000</v>
      </c>
    </row>
    <row r="16" spans="1:19" ht="18.75" x14ac:dyDescent="0.25">
      <c r="A16" s="611" t="s">
        <v>32</v>
      </c>
      <c r="C16" s="1" t="s">
        <v>162</v>
      </c>
      <c r="E16" s="612">
        <v>1500000</v>
      </c>
      <c r="G16" s="613">
        <v>140</v>
      </c>
      <c r="N16" s="1"/>
      <c r="O16" s="614">
        <v>210000000</v>
      </c>
      <c r="Q16" s="615">
        <v>-17169811</v>
      </c>
      <c r="S16" s="616">
        <v>192830189</v>
      </c>
    </row>
    <row r="17" spans="1:19" ht="18.75" x14ac:dyDescent="0.25">
      <c r="A17" s="617" t="s">
        <v>41</v>
      </c>
      <c r="I17" s="618">
        <f>SUM(I9:$I$16)</f>
        <v>0</v>
      </c>
      <c r="K17" s="619">
        <f>SUM(K9:$K$16)</f>
        <v>0</v>
      </c>
      <c r="M17" s="620">
        <f>SUM(M9:$M$16)</f>
        <v>0</v>
      </c>
      <c r="O17" s="621">
        <f>SUM(O9:$O$16)</f>
        <v>2932299600</v>
      </c>
      <c r="Q17" s="622">
        <f>SUM(Q9:$Q$16)</f>
        <v>-123393794</v>
      </c>
      <c r="S17" s="623">
        <f>SUM(S9:$S$16)</f>
        <v>2808905806</v>
      </c>
    </row>
    <row r="18" spans="1:19" ht="18.75" x14ac:dyDescent="0.25">
      <c r="I18" s="624"/>
      <c r="K18" s="625"/>
      <c r="M18" s="626"/>
      <c r="O18" s="627"/>
      <c r="Q18" s="628"/>
      <c r="S18" s="62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rightToLeft="1" workbookViewId="0">
      <selection sqref="A1:S1"/>
    </sheetView>
  </sheetViews>
  <sheetFormatPr defaultRowHeight="15" x14ac:dyDescent="0.2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 x14ac:dyDescent="0.25">
      <c r="A1" s="1975" t="s">
        <v>0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  <c r="R1" s="1902"/>
      <c r="S1" s="1902"/>
    </row>
    <row r="2" spans="1:19" ht="20.100000000000001" customHeight="1" x14ac:dyDescent="0.25">
      <c r="A2" s="1976" t="s">
        <v>131</v>
      </c>
      <c r="B2" s="1902"/>
      <c r="C2" s="1902"/>
      <c r="D2" s="1902"/>
      <c r="E2" s="1902"/>
      <c r="F2" s="1902"/>
      <c r="G2" s="1902"/>
      <c r="H2" s="1902"/>
      <c r="I2" s="1902"/>
      <c r="J2" s="1902"/>
      <c r="K2" s="1902"/>
      <c r="L2" s="1902"/>
      <c r="M2" s="1902"/>
      <c r="N2" s="1902"/>
      <c r="O2" s="1902"/>
      <c r="P2" s="1902"/>
      <c r="Q2" s="1902"/>
      <c r="R2" s="1902"/>
      <c r="S2" s="1902"/>
    </row>
    <row r="3" spans="1:19" ht="20.100000000000001" customHeight="1" x14ac:dyDescent="0.25">
      <c r="A3" s="1977" t="s">
        <v>2</v>
      </c>
      <c r="B3" s="1902"/>
      <c r="C3" s="1902"/>
      <c r="D3" s="1902"/>
      <c r="E3" s="1902"/>
      <c r="F3" s="1902"/>
      <c r="G3" s="1902"/>
      <c r="H3" s="1902"/>
      <c r="I3" s="1902"/>
      <c r="J3" s="1902"/>
      <c r="K3" s="1902"/>
      <c r="L3" s="1902"/>
      <c r="M3" s="1902"/>
      <c r="N3" s="1902"/>
      <c r="O3" s="1902"/>
      <c r="P3" s="1902"/>
      <c r="Q3" s="1902"/>
      <c r="R3" s="1902"/>
      <c r="S3" s="1902"/>
    </row>
    <row r="5" spans="1:19" ht="21" x14ac:dyDescent="0.25">
      <c r="A5" s="1978" t="s">
        <v>163</v>
      </c>
      <c r="B5" s="1902"/>
      <c r="C5" s="1902"/>
      <c r="D5" s="1902"/>
      <c r="E5" s="1902"/>
      <c r="F5" s="1902"/>
      <c r="G5" s="1902"/>
      <c r="H5" s="1902"/>
      <c r="I5" s="1902"/>
      <c r="J5" s="1902"/>
      <c r="K5" s="1902"/>
      <c r="L5" s="1902"/>
      <c r="M5" s="1902"/>
      <c r="N5" s="1902"/>
      <c r="O5" s="1902"/>
      <c r="P5" s="1902"/>
      <c r="Q5" s="1902"/>
      <c r="R5" s="1902"/>
      <c r="S5" s="1902"/>
    </row>
    <row r="7" spans="1:19" ht="21" x14ac:dyDescent="0.25">
      <c r="I7" s="1979" t="s">
        <v>147</v>
      </c>
      <c r="J7" s="1911"/>
      <c r="K7" s="1911"/>
      <c r="L7" s="1911"/>
      <c r="M7" s="1911"/>
      <c r="O7" s="1980" t="s">
        <v>7</v>
      </c>
      <c r="P7" s="1911"/>
      <c r="Q7" s="1911"/>
      <c r="R7" s="1911"/>
      <c r="S7" s="1911"/>
    </row>
    <row r="8" spans="1:19" ht="42" x14ac:dyDescent="0.25">
      <c r="A8" s="630" t="s">
        <v>133</v>
      </c>
      <c r="C8" s="631" t="s">
        <v>164</v>
      </c>
      <c r="E8" s="632" t="s">
        <v>50</v>
      </c>
      <c r="G8" s="633" t="s">
        <v>110</v>
      </c>
      <c r="I8" s="634" t="s">
        <v>165</v>
      </c>
      <c r="K8" s="635" t="s">
        <v>152</v>
      </c>
      <c r="M8" s="636" t="s">
        <v>166</v>
      </c>
      <c r="O8" s="637" t="s">
        <v>165</v>
      </c>
      <c r="Q8" s="638" t="s">
        <v>152</v>
      </c>
      <c r="S8" s="639" t="s">
        <v>166</v>
      </c>
    </row>
    <row r="9" spans="1:19" ht="37.5" x14ac:dyDescent="0.25">
      <c r="A9" s="640" t="s">
        <v>53</v>
      </c>
      <c r="C9" s="1" t="s">
        <v>57</v>
      </c>
      <c r="E9" s="1" t="s">
        <v>57</v>
      </c>
      <c r="G9" s="1" t="s">
        <v>58</v>
      </c>
      <c r="I9" s="641">
        <v>6996745</v>
      </c>
      <c r="K9" s="642">
        <v>0</v>
      </c>
      <c r="M9" s="643">
        <v>6996745</v>
      </c>
      <c r="O9" s="644">
        <v>39890614</v>
      </c>
      <c r="Q9" s="645">
        <v>0</v>
      </c>
      <c r="S9" s="646">
        <v>39890614</v>
      </c>
    </row>
    <row r="10" spans="1:19" ht="37.5" x14ac:dyDescent="0.25">
      <c r="A10" s="647" t="s">
        <v>59</v>
      </c>
      <c r="C10" s="1" t="s">
        <v>57</v>
      </c>
      <c r="E10" s="1" t="s">
        <v>57</v>
      </c>
      <c r="G10" s="1" t="s">
        <v>58</v>
      </c>
      <c r="I10" s="648">
        <v>282283702</v>
      </c>
      <c r="K10" s="649">
        <v>0</v>
      </c>
      <c r="M10" s="650">
        <v>282283702</v>
      </c>
      <c r="O10" s="651">
        <v>1609386844</v>
      </c>
      <c r="Q10" s="652">
        <v>0</v>
      </c>
      <c r="S10" s="653">
        <v>1609386844</v>
      </c>
    </row>
    <row r="11" spans="1:19" ht="37.5" x14ac:dyDescent="0.25">
      <c r="A11" s="654" t="s">
        <v>60</v>
      </c>
      <c r="C11" s="1" t="s">
        <v>57</v>
      </c>
      <c r="E11" s="1" t="s">
        <v>57</v>
      </c>
      <c r="G11" s="1" t="s">
        <v>58</v>
      </c>
      <c r="I11" s="655">
        <v>17491864</v>
      </c>
      <c r="K11" s="656">
        <v>0</v>
      </c>
      <c r="M11" s="657">
        <v>17491864</v>
      </c>
      <c r="O11" s="658">
        <v>99726536</v>
      </c>
      <c r="Q11" s="659">
        <v>0</v>
      </c>
      <c r="S11" s="660">
        <v>99726536</v>
      </c>
    </row>
    <row r="12" spans="1:19" ht="37.5" x14ac:dyDescent="0.25">
      <c r="A12" s="661" t="s">
        <v>61</v>
      </c>
      <c r="C12" s="1" t="s">
        <v>63</v>
      </c>
      <c r="E12" s="1" t="s">
        <v>63</v>
      </c>
      <c r="G12" s="1" t="s">
        <v>58</v>
      </c>
      <c r="I12" s="662">
        <v>4275086</v>
      </c>
      <c r="K12" s="663">
        <v>0</v>
      </c>
      <c r="M12" s="664">
        <v>4275086</v>
      </c>
      <c r="O12" s="665">
        <v>25339742</v>
      </c>
      <c r="Q12" s="666">
        <v>0</v>
      </c>
      <c r="S12" s="667">
        <v>25339742</v>
      </c>
    </row>
    <row r="13" spans="1:19" ht="37.5" x14ac:dyDescent="0.25">
      <c r="A13" s="668" t="s">
        <v>167</v>
      </c>
      <c r="C13" s="1" t="s">
        <v>168</v>
      </c>
      <c r="E13" s="1" t="s">
        <v>169</v>
      </c>
      <c r="G13" s="1" t="s">
        <v>122</v>
      </c>
      <c r="I13" s="669">
        <v>421643820</v>
      </c>
      <c r="K13" s="670">
        <v>-32391188</v>
      </c>
      <c r="M13" s="671">
        <v>389252632</v>
      </c>
      <c r="O13" s="672">
        <v>2557972508</v>
      </c>
      <c r="Q13" s="673">
        <v>0</v>
      </c>
      <c r="S13" s="674">
        <v>2557972508</v>
      </c>
    </row>
    <row r="14" spans="1:19" ht="37.5" x14ac:dyDescent="0.25">
      <c r="A14" s="675" t="s">
        <v>170</v>
      </c>
      <c r="C14" s="1" t="s">
        <v>168</v>
      </c>
      <c r="E14" s="1" t="s">
        <v>171</v>
      </c>
      <c r="G14" s="1" t="s">
        <v>118</v>
      </c>
      <c r="I14" s="676">
        <v>14762252</v>
      </c>
      <c r="K14" s="677">
        <v>0</v>
      </c>
      <c r="M14" s="678">
        <v>14762252</v>
      </c>
      <c r="O14" s="679">
        <v>1849207362</v>
      </c>
      <c r="Q14" s="680">
        <v>0</v>
      </c>
      <c r="S14" s="681">
        <v>1849207362</v>
      </c>
    </row>
    <row r="15" spans="1:19" ht="37.5" x14ac:dyDescent="0.25">
      <c r="A15" s="682" t="s">
        <v>172</v>
      </c>
      <c r="C15" s="1" t="s">
        <v>168</v>
      </c>
      <c r="E15" s="1" t="s">
        <v>171</v>
      </c>
      <c r="G15" s="1" t="s">
        <v>118</v>
      </c>
      <c r="I15" s="683">
        <v>52893324</v>
      </c>
      <c r="K15" s="684">
        <v>-65314</v>
      </c>
      <c r="M15" s="685">
        <v>52828010</v>
      </c>
      <c r="O15" s="686">
        <v>52893324</v>
      </c>
      <c r="Q15" s="687">
        <v>0</v>
      </c>
      <c r="S15" s="688">
        <v>52893324</v>
      </c>
    </row>
    <row r="16" spans="1:19" ht="37.5" x14ac:dyDescent="0.25">
      <c r="A16" s="689" t="s">
        <v>99</v>
      </c>
      <c r="C16" s="1" t="s">
        <v>57</v>
      </c>
      <c r="E16" s="1" t="s">
        <v>57</v>
      </c>
      <c r="G16" s="1" t="s">
        <v>58</v>
      </c>
      <c r="I16" s="690">
        <v>3988145</v>
      </c>
      <c r="K16" s="691">
        <v>0</v>
      </c>
      <c r="M16" s="692">
        <v>3988145</v>
      </c>
      <c r="O16" s="693">
        <v>22737650</v>
      </c>
      <c r="Q16" s="694">
        <v>0</v>
      </c>
      <c r="S16" s="695">
        <v>22737650</v>
      </c>
    </row>
    <row r="17" spans="1:19" ht="37.5" x14ac:dyDescent="0.25">
      <c r="A17" s="696" t="s">
        <v>100</v>
      </c>
      <c r="C17" s="1" t="s">
        <v>173</v>
      </c>
      <c r="E17" s="1" t="s">
        <v>102</v>
      </c>
      <c r="G17" s="1" t="s">
        <v>103</v>
      </c>
      <c r="I17" s="697">
        <v>30069863</v>
      </c>
      <c r="K17" s="698">
        <v>0</v>
      </c>
      <c r="M17" s="699">
        <v>30069863</v>
      </c>
      <c r="O17" s="700">
        <v>179556299</v>
      </c>
      <c r="Q17" s="701">
        <v>0</v>
      </c>
      <c r="S17" s="702">
        <v>179556299</v>
      </c>
    </row>
    <row r="18" spans="1:19" ht="37.5" x14ac:dyDescent="0.25">
      <c r="A18" s="703" t="s">
        <v>174</v>
      </c>
      <c r="C18" s="1" t="s">
        <v>175</v>
      </c>
      <c r="E18" s="1" t="s">
        <v>171</v>
      </c>
      <c r="G18" s="1" t="s">
        <v>68</v>
      </c>
      <c r="N18" s="1"/>
      <c r="O18" s="704">
        <v>522300925</v>
      </c>
      <c r="Q18" s="705">
        <v>0</v>
      </c>
      <c r="S18" s="706">
        <v>522300925</v>
      </c>
    </row>
    <row r="19" spans="1:19" ht="37.5" x14ac:dyDescent="0.25">
      <c r="A19" s="707" t="s">
        <v>176</v>
      </c>
      <c r="C19" s="1" t="s">
        <v>171</v>
      </c>
      <c r="E19" s="1" t="s">
        <v>177</v>
      </c>
      <c r="G19" s="1" t="s">
        <v>103</v>
      </c>
      <c r="N19" s="1"/>
      <c r="O19" s="708">
        <v>5615274069</v>
      </c>
      <c r="Q19" s="709">
        <v>0</v>
      </c>
      <c r="S19" s="710">
        <v>5615274069</v>
      </c>
    </row>
    <row r="20" spans="1:19" ht="18.75" x14ac:dyDescent="0.25">
      <c r="A20" s="711" t="s">
        <v>178</v>
      </c>
      <c r="C20" s="1" t="s">
        <v>171</v>
      </c>
      <c r="E20" s="1" t="s">
        <v>179</v>
      </c>
      <c r="G20" s="1" t="s">
        <v>180</v>
      </c>
      <c r="N20" s="1"/>
      <c r="O20" s="712">
        <v>725300464</v>
      </c>
      <c r="Q20" s="713">
        <v>0</v>
      </c>
      <c r="S20" s="714">
        <v>725300464</v>
      </c>
    </row>
    <row r="21" spans="1:19" ht="18.75" x14ac:dyDescent="0.25">
      <c r="A21" s="715" t="s">
        <v>41</v>
      </c>
      <c r="I21" s="716">
        <f>SUM(I9:$I$20)</f>
        <v>834404801</v>
      </c>
      <c r="K21" s="717">
        <f>SUM(K9:$K$20)</f>
        <v>-32456502</v>
      </c>
      <c r="M21" s="718">
        <f>SUM(M9:$M$20)</f>
        <v>801948299</v>
      </c>
      <c r="O21" s="719">
        <f>SUM(O9:$O$20)</f>
        <v>13299586337</v>
      </c>
      <c r="Q21" s="720">
        <f>SUM(Q9:$Q$20)</f>
        <v>0</v>
      </c>
      <c r="S21" s="721">
        <f>SUM(S9:$S$20)</f>
        <v>13299586337</v>
      </c>
    </row>
    <row r="22" spans="1:19" ht="18.75" x14ac:dyDescent="0.25">
      <c r="I22" s="722"/>
      <c r="K22" s="723"/>
      <c r="M22" s="724"/>
      <c r="O22" s="725"/>
      <c r="Q22" s="726"/>
      <c r="S22" s="727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rightToLeft="1" workbookViewId="0">
      <selection sqref="A1:Q1"/>
    </sheetView>
  </sheetViews>
  <sheetFormatPr defaultRowHeight="15" x14ac:dyDescent="0.2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 x14ac:dyDescent="0.25">
      <c r="A1" s="1981" t="s">
        <v>0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</row>
    <row r="2" spans="1:17" ht="20.100000000000001" customHeight="1" x14ac:dyDescent="0.25">
      <c r="A2" s="1982" t="s">
        <v>131</v>
      </c>
      <c r="B2" s="1902"/>
      <c r="C2" s="1902"/>
      <c r="D2" s="1902"/>
      <c r="E2" s="1902"/>
      <c r="F2" s="1902"/>
      <c r="G2" s="1902"/>
      <c r="H2" s="1902"/>
      <c r="I2" s="1902"/>
      <c r="J2" s="1902"/>
      <c r="K2" s="1902"/>
      <c r="L2" s="1902"/>
      <c r="M2" s="1902"/>
      <c r="N2" s="1902"/>
      <c r="O2" s="1902"/>
      <c r="P2" s="1902"/>
      <c r="Q2" s="1902"/>
    </row>
    <row r="3" spans="1:17" ht="20.100000000000001" customHeight="1" x14ac:dyDescent="0.25">
      <c r="A3" s="1983" t="s">
        <v>2</v>
      </c>
      <c r="B3" s="1902"/>
      <c r="C3" s="1902"/>
      <c r="D3" s="1902"/>
      <c r="E3" s="1902"/>
      <c r="F3" s="1902"/>
      <c r="G3" s="1902"/>
      <c r="H3" s="1902"/>
      <c r="I3" s="1902"/>
      <c r="J3" s="1902"/>
      <c r="K3" s="1902"/>
      <c r="L3" s="1902"/>
      <c r="M3" s="1902"/>
      <c r="N3" s="1902"/>
      <c r="O3" s="1902"/>
      <c r="P3" s="1902"/>
      <c r="Q3" s="1902"/>
    </row>
    <row r="5" spans="1:17" ht="21" x14ac:dyDescent="0.25">
      <c r="A5" s="1984" t="s">
        <v>181</v>
      </c>
      <c r="B5" s="1902"/>
      <c r="C5" s="1902"/>
      <c r="D5" s="1902"/>
      <c r="E5" s="1902"/>
      <c r="F5" s="1902"/>
      <c r="G5" s="1902"/>
      <c r="H5" s="1902"/>
      <c r="I5" s="1902"/>
      <c r="J5" s="1902"/>
      <c r="K5" s="1902"/>
      <c r="L5" s="1902"/>
      <c r="M5" s="1902"/>
      <c r="N5" s="1902"/>
      <c r="O5" s="1902"/>
      <c r="P5" s="1902"/>
      <c r="Q5" s="1902"/>
    </row>
    <row r="7" spans="1:17" ht="21" x14ac:dyDescent="0.25">
      <c r="C7" s="1985" t="s">
        <v>147</v>
      </c>
      <c r="D7" s="1911"/>
      <c r="E7" s="1911"/>
      <c r="F7" s="1911"/>
      <c r="G7" s="1911"/>
      <c r="H7" s="1911"/>
      <c r="I7" s="1911"/>
      <c r="K7" s="1986" t="s">
        <v>7</v>
      </c>
      <c r="L7" s="1911"/>
      <c r="M7" s="1911"/>
      <c r="N7" s="1911"/>
      <c r="O7" s="1911"/>
      <c r="P7" s="1911"/>
      <c r="Q7" s="1911"/>
    </row>
    <row r="8" spans="1:17" ht="42" x14ac:dyDescent="0.25">
      <c r="A8" s="728" t="s">
        <v>133</v>
      </c>
      <c r="C8" s="729" t="s">
        <v>9</v>
      </c>
      <c r="E8" s="730" t="s">
        <v>11</v>
      </c>
      <c r="G8" s="731" t="s">
        <v>182</v>
      </c>
      <c r="I8" s="732" t="s">
        <v>183</v>
      </c>
      <c r="K8" s="733" t="s">
        <v>9</v>
      </c>
      <c r="M8" s="734" t="s">
        <v>11</v>
      </c>
      <c r="O8" s="735" t="s">
        <v>182</v>
      </c>
      <c r="Q8" s="736" t="s">
        <v>183</v>
      </c>
    </row>
    <row r="9" spans="1:17" ht="18.75" x14ac:dyDescent="0.25">
      <c r="A9" s="737" t="s">
        <v>17</v>
      </c>
      <c r="J9" s="1"/>
      <c r="K9" s="738">
        <v>275</v>
      </c>
      <c r="M9" s="739">
        <v>62736984</v>
      </c>
      <c r="O9" s="740">
        <v>68382006</v>
      </c>
      <c r="Q9" s="741">
        <v>-5645022</v>
      </c>
    </row>
    <row r="10" spans="1:17" ht="18.75" x14ac:dyDescent="0.25">
      <c r="A10" s="742" t="s">
        <v>184</v>
      </c>
      <c r="J10" s="1"/>
      <c r="K10" s="743">
        <v>150</v>
      </c>
      <c r="M10" s="744">
        <v>5821163</v>
      </c>
      <c r="O10" s="745">
        <v>7314233</v>
      </c>
      <c r="Q10" s="746">
        <v>-1493070</v>
      </c>
    </row>
    <row r="11" spans="1:17" ht="37.5" x14ac:dyDescent="0.25">
      <c r="A11" s="747" t="s">
        <v>185</v>
      </c>
      <c r="J11" s="1"/>
      <c r="K11" s="748">
        <v>7252</v>
      </c>
      <c r="M11" s="749">
        <v>6271995289</v>
      </c>
      <c r="O11" s="750">
        <v>6121646425</v>
      </c>
      <c r="Q11" s="751">
        <v>150348864</v>
      </c>
    </row>
    <row r="12" spans="1:17" ht="37.5" x14ac:dyDescent="0.25">
      <c r="A12" s="752" t="s">
        <v>186</v>
      </c>
      <c r="J12" s="1"/>
      <c r="K12" s="753">
        <v>7000</v>
      </c>
      <c r="M12" s="754">
        <v>6348648103</v>
      </c>
      <c r="O12" s="755">
        <v>6088095227</v>
      </c>
      <c r="Q12" s="756">
        <v>260552876</v>
      </c>
    </row>
    <row r="13" spans="1:17" ht="37.5" x14ac:dyDescent="0.25">
      <c r="A13" s="757" t="s">
        <v>86</v>
      </c>
      <c r="J13" s="1"/>
      <c r="K13" s="758">
        <v>35000</v>
      </c>
      <c r="M13" s="759">
        <v>29408730711</v>
      </c>
      <c r="O13" s="760">
        <v>28198791330</v>
      </c>
      <c r="Q13" s="761">
        <v>1209939381</v>
      </c>
    </row>
    <row r="14" spans="1:17" ht="37.5" x14ac:dyDescent="0.25">
      <c r="A14" s="762" t="s">
        <v>187</v>
      </c>
      <c r="J14" s="1"/>
      <c r="K14" s="763">
        <v>854</v>
      </c>
      <c r="M14" s="764">
        <v>854000000</v>
      </c>
      <c r="O14" s="765">
        <v>842632517</v>
      </c>
      <c r="Q14" s="766">
        <v>11367483</v>
      </c>
    </row>
    <row r="15" spans="1:17" ht="37.5" x14ac:dyDescent="0.25">
      <c r="A15" s="767" t="s">
        <v>188</v>
      </c>
      <c r="J15" s="1"/>
      <c r="K15" s="768">
        <v>11673</v>
      </c>
      <c r="M15" s="769">
        <v>11673000000</v>
      </c>
      <c r="O15" s="770">
        <v>11534615024</v>
      </c>
      <c r="Q15" s="771">
        <v>138384976</v>
      </c>
    </row>
    <row r="16" spans="1:17" ht="37.5" x14ac:dyDescent="0.25">
      <c r="A16" s="772" t="s">
        <v>93</v>
      </c>
      <c r="J16" s="1"/>
      <c r="K16" s="773">
        <v>5847</v>
      </c>
      <c r="M16" s="774">
        <v>4876104595</v>
      </c>
      <c r="O16" s="775">
        <v>4823267976</v>
      </c>
      <c r="Q16" s="776">
        <v>52836619</v>
      </c>
    </row>
    <row r="17" spans="1:17" ht="37.5" x14ac:dyDescent="0.25">
      <c r="A17" s="777" t="s">
        <v>189</v>
      </c>
      <c r="J17" s="1"/>
      <c r="K17" s="778">
        <v>64952</v>
      </c>
      <c r="M17" s="779">
        <v>64952000000</v>
      </c>
      <c r="O17" s="780">
        <v>64518765374</v>
      </c>
      <c r="Q17" s="781">
        <v>433234626</v>
      </c>
    </row>
    <row r="18" spans="1:17" ht="37.5" x14ac:dyDescent="0.25">
      <c r="A18" s="782" t="s">
        <v>97</v>
      </c>
      <c r="J18" s="1"/>
      <c r="K18" s="783">
        <v>15392</v>
      </c>
      <c r="M18" s="784">
        <v>12537006958</v>
      </c>
      <c r="O18" s="785">
        <v>12229303179</v>
      </c>
      <c r="Q18" s="786">
        <v>307703779</v>
      </c>
    </row>
    <row r="19" spans="1:17" ht="18.75" x14ac:dyDescent="0.25">
      <c r="A19" s="787" t="s">
        <v>19</v>
      </c>
      <c r="C19" s="788">
        <v>2800000</v>
      </c>
      <c r="E19" s="789">
        <v>33234116067</v>
      </c>
      <c r="G19" s="790">
        <v>30938577491</v>
      </c>
      <c r="I19" s="791">
        <v>2295538576</v>
      </c>
      <c r="K19" s="792">
        <v>4900000</v>
      </c>
      <c r="M19" s="793">
        <v>56599863832</v>
      </c>
      <c r="O19" s="794">
        <v>54151847316</v>
      </c>
      <c r="Q19" s="795">
        <v>2448016516</v>
      </c>
    </row>
    <row r="20" spans="1:17" ht="37.5" x14ac:dyDescent="0.25">
      <c r="A20" s="796" t="s">
        <v>20</v>
      </c>
      <c r="C20" s="797">
        <v>130333</v>
      </c>
      <c r="E20" s="798">
        <v>3122336222</v>
      </c>
      <c r="G20" s="799">
        <v>5215589348</v>
      </c>
      <c r="I20" s="800">
        <v>-2093253126</v>
      </c>
      <c r="K20" s="801">
        <v>130333</v>
      </c>
      <c r="M20" s="802">
        <v>3122336222</v>
      </c>
      <c r="O20" s="803">
        <v>5215589348</v>
      </c>
      <c r="Q20" s="804">
        <v>-2093253126</v>
      </c>
    </row>
    <row r="21" spans="1:17" ht="37.5" x14ac:dyDescent="0.25">
      <c r="A21" s="805" t="s">
        <v>24</v>
      </c>
      <c r="C21" s="806">
        <v>2000000</v>
      </c>
      <c r="E21" s="807">
        <v>21392903147</v>
      </c>
      <c r="G21" s="808">
        <v>23453814461</v>
      </c>
      <c r="I21" s="809">
        <v>-2060911314</v>
      </c>
      <c r="K21" s="810">
        <v>2000000</v>
      </c>
      <c r="M21" s="811">
        <v>21392903147</v>
      </c>
      <c r="O21" s="812">
        <v>23453814461</v>
      </c>
      <c r="Q21" s="813">
        <v>-2060911314</v>
      </c>
    </row>
    <row r="22" spans="1:17" ht="18.75" x14ac:dyDescent="0.25">
      <c r="A22" s="814" t="s">
        <v>158</v>
      </c>
      <c r="J22" s="1"/>
      <c r="K22" s="815">
        <v>2000</v>
      </c>
      <c r="M22" s="816">
        <v>44189501</v>
      </c>
      <c r="O22" s="817">
        <v>-19794401</v>
      </c>
      <c r="Q22" s="818">
        <v>63983902</v>
      </c>
    </row>
    <row r="23" spans="1:17" ht="18.75" x14ac:dyDescent="0.25">
      <c r="A23" s="819" t="s">
        <v>25</v>
      </c>
      <c r="C23" s="820">
        <v>2000000</v>
      </c>
      <c r="E23" s="821">
        <v>77644945126</v>
      </c>
      <c r="G23" s="822">
        <v>76464744249</v>
      </c>
      <c r="I23" s="823">
        <v>1180200877</v>
      </c>
      <c r="K23" s="824">
        <v>2000000</v>
      </c>
      <c r="M23" s="825">
        <v>77644945126</v>
      </c>
      <c r="O23" s="826">
        <v>76464744249</v>
      </c>
      <c r="Q23" s="827">
        <v>1180200877</v>
      </c>
    </row>
    <row r="24" spans="1:17" ht="18.75" x14ac:dyDescent="0.25">
      <c r="A24" s="828" t="s">
        <v>26</v>
      </c>
      <c r="J24" s="1"/>
      <c r="K24" s="829">
        <v>300000</v>
      </c>
      <c r="M24" s="830">
        <v>14195660016</v>
      </c>
      <c r="O24" s="831">
        <v>12753174424</v>
      </c>
      <c r="Q24" s="832">
        <v>1442485592</v>
      </c>
    </row>
    <row r="25" spans="1:17" ht="18.75" x14ac:dyDescent="0.25">
      <c r="A25" s="833" t="s">
        <v>27</v>
      </c>
      <c r="J25" s="1"/>
      <c r="K25" s="834">
        <v>1000000</v>
      </c>
      <c r="M25" s="835">
        <v>19559362826</v>
      </c>
      <c r="O25" s="836">
        <v>23367771326</v>
      </c>
      <c r="Q25" s="837">
        <v>-3808408500</v>
      </c>
    </row>
    <row r="26" spans="1:17" ht="18.75" x14ac:dyDescent="0.25">
      <c r="A26" s="838" t="s">
        <v>28</v>
      </c>
      <c r="C26" s="839">
        <v>603478</v>
      </c>
      <c r="E26" s="840">
        <v>32812761669</v>
      </c>
      <c r="G26" s="841">
        <v>44624908175</v>
      </c>
      <c r="I26" s="842">
        <v>-11812146506</v>
      </c>
      <c r="K26" s="843">
        <v>603478</v>
      </c>
      <c r="M26" s="844">
        <v>32812761669</v>
      </c>
      <c r="O26" s="845">
        <v>44624908175</v>
      </c>
      <c r="Q26" s="846">
        <v>-11812146506</v>
      </c>
    </row>
    <row r="27" spans="1:17" ht="18.75" x14ac:dyDescent="0.25">
      <c r="A27" s="847" t="s">
        <v>29</v>
      </c>
      <c r="C27" s="848">
        <v>4345000</v>
      </c>
      <c r="E27" s="849">
        <v>60212340908</v>
      </c>
      <c r="G27" s="850">
        <v>76830014920</v>
      </c>
      <c r="I27" s="851">
        <v>-16617674012</v>
      </c>
      <c r="K27" s="852">
        <v>5000000</v>
      </c>
      <c r="M27" s="853">
        <v>77679042047</v>
      </c>
      <c r="O27" s="854">
        <v>88361766707</v>
      </c>
      <c r="Q27" s="855">
        <v>-10682724660</v>
      </c>
    </row>
    <row r="28" spans="1:17" ht="37.5" x14ac:dyDescent="0.25">
      <c r="A28" s="856" t="s">
        <v>176</v>
      </c>
      <c r="J28" s="1"/>
      <c r="K28" s="857">
        <v>103300</v>
      </c>
      <c r="M28" s="858">
        <v>103282824520</v>
      </c>
      <c r="O28" s="859">
        <v>102867774187</v>
      </c>
      <c r="Q28" s="860">
        <v>415050333</v>
      </c>
    </row>
    <row r="29" spans="1:17" ht="18.75" x14ac:dyDescent="0.25">
      <c r="A29" s="861" t="s">
        <v>190</v>
      </c>
      <c r="J29" s="1"/>
      <c r="K29" s="862">
        <v>17060</v>
      </c>
      <c r="M29" s="863">
        <v>17060000000</v>
      </c>
      <c r="O29" s="864">
        <v>17056907875</v>
      </c>
      <c r="Q29" s="865">
        <v>3092125</v>
      </c>
    </row>
    <row r="30" spans="1:17" ht="18.75" x14ac:dyDescent="0.25">
      <c r="A30" s="866" t="s">
        <v>32</v>
      </c>
      <c r="C30" s="867">
        <v>1500000</v>
      </c>
      <c r="E30" s="868">
        <v>30084994723</v>
      </c>
      <c r="G30" s="869">
        <v>50512638324</v>
      </c>
      <c r="I30" s="870">
        <v>-20427643601</v>
      </c>
      <c r="K30" s="871">
        <v>1500000</v>
      </c>
      <c r="M30" s="872">
        <v>30084994723</v>
      </c>
      <c r="O30" s="873">
        <v>50512638324</v>
      </c>
      <c r="Q30" s="874">
        <v>-20427643601</v>
      </c>
    </row>
    <row r="31" spans="1:17" ht="18.75" x14ac:dyDescent="0.25">
      <c r="A31" s="875" t="s">
        <v>33</v>
      </c>
      <c r="J31" s="1"/>
      <c r="K31" s="876">
        <v>100000</v>
      </c>
      <c r="M31" s="877">
        <v>1714736330</v>
      </c>
      <c r="O31" s="878">
        <v>2804097477</v>
      </c>
      <c r="Q31" s="879">
        <v>-1089361147</v>
      </c>
    </row>
    <row r="32" spans="1:17" ht="18.75" x14ac:dyDescent="0.25">
      <c r="A32" s="880" t="s">
        <v>191</v>
      </c>
      <c r="J32" s="1"/>
      <c r="K32" s="881">
        <v>250050</v>
      </c>
      <c r="M32" s="882">
        <v>45070292387</v>
      </c>
      <c r="O32" s="883">
        <v>46699048541</v>
      </c>
      <c r="Q32" s="884">
        <v>-1628756154</v>
      </c>
    </row>
    <row r="33" spans="1:17" ht="18.75" x14ac:dyDescent="0.25">
      <c r="A33" s="885" t="s">
        <v>192</v>
      </c>
      <c r="J33" s="1"/>
      <c r="K33" s="886">
        <v>2023691</v>
      </c>
      <c r="M33" s="887">
        <v>53314019902</v>
      </c>
      <c r="O33" s="888">
        <v>54784843025</v>
      </c>
      <c r="Q33" s="889">
        <v>-1470823123</v>
      </c>
    </row>
    <row r="34" spans="1:17" ht="18.75" x14ac:dyDescent="0.25">
      <c r="A34" s="890" t="s">
        <v>41</v>
      </c>
      <c r="C34" s="891">
        <f>SUM(C9:$C$33)</f>
        <v>13378811</v>
      </c>
      <c r="E34" s="892">
        <f>SUM(E9:$E$33)</f>
        <v>258504397862</v>
      </c>
      <c r="G34" s="893">
        <f>SUM(G9:$G$33)</f>
        <v>308040286968</v>
      </c>
      <c r="I34" s="894">
        <f>SUM(I9:$I$33)</f>
        <v>-49535889106</v>
      </c>
      <c r="K34" s="895">
        <f>SUM(K9:$K$33)</f>
        <v>20078307</v>
      </c>
      <c r="M34" s="896">
        <f>SUM(M9:$M$33)</f>
        <v>690567976051</v>
      </c>
      <c r="O34" s="897">
        <f>SUM(O9:$O$33)</f>
        <v>737531944325</v>
      </c>
      <c r="Q34" s="898">
        <f>SUM(Q9:$Q$33)</f>
        <v>-46963968274</v>
      </c>
    </row>
    <row r="35" spans="1:17" ht="18.75" x14ac:dyDescent="0.25">
      <c r="C35" s="899"/>
      <c r="E35" s="900"/>
      <c r="G35" s="901"/>
      <c r="I35" s="902"/>
      <c r="K35" s="903"/>
      <c r="M35" s="904"/>
      <c r="O35" s="905"/>
      <c r="Q35" s="906"/>
    </row>
    <row r="37" spans="1:17" ht="18.75" x14ac:dyDescent="0.25">
      <c r="A37" s="1987" t="s">
        <v>193</v>
      </c>
      <c r="B37" s="1988"/>
      <c r="C37" s="1988"/>
      <c r="D37" s="1988"/>
      <c r="E37" s="1988"/>
      <c r="F37" s="1988"/>
      <c r="G37" s="1988"/>
      <c r="H37" s="1988"/>
      <c r="I37" s="1988"/>
      <c r="J37" s="1988"/>
      <c r="K37" s="1988"/>
      <c r="L37" s="1988"/>
      <c r="M37" s="1988"/>
      <c r="N37" s="1988"/>
      <c r="O37" s="1988"/>
      <c r="P37" s="1988"/>
      <c r="Q37" s="1989"/>
    </row>
  </sheetData>
  <mergeCells count="7">
    <mergeCell ref="A37:Q3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rightToLeft="1" topLeftCell="A34" workbookViewId="0">
      <selection activeCell="A52" sqref="A52:XFD53"/>
    </sheetView>
  </sheetViews>
  <sheetFormatPr defaultRowHeight="15" x14ac:dyDescent="0.25"/>
  <cols>
    <col min="1" max="1" width="21.28515625" customWidth="1"/>
    <col min="2" max="2" width="1.42578125" customWidth="1"/>
    <col min="3" max="3" width="14.14062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4.1406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 x14ac:dyDescent="0.25">
      <c r="A1" s="1990" t="s">
        <v>0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</row>
    <row r="2" spans="1:17" ht="20.100000000000001" customHeight="1" x14ac:dyDescent="0.25">
      <c r="A2" s="1991" t="s">
        <v>131</v>
      </c>
      <c r="B2" s="1902"/>
      <c r="C2" s="1902"/>
      <c r="D2" s="1902"/>
      <c r="E2" s="1902"/>
      <c r="F2" s="1902"/>
      <c r="G2" s="1902"/>
      <c r="H2" s="1902"/>
      <c r="I2" s="1902"/>
      <c r="J2" s="1902"/>
      <c r="K2" s="1902"/>
      <c r="L2" s="1902"/>
      <c r="M2" s="1902"/>
      <c r="N2" s="1902"/>
      <c r="O2" s="1902"/>
      <c r="P2" s="1902"/>
      <c r="Q2" s="1902"/>
    </row>
    <row r="3" spans="1:17" ht="20.100000000000001" customHeight="1" x14ac:dyDescent="0.25">
      <c r="A3" s="1992" t="s">
        <v>2</v>
      </c>
      <c r="B3" s="1902"/>
      <c r="C3" s="1902"/>
      <c r="D3" s="1902"/>
      <c r="E3" s="1902"/>
      <c r="F3" s="1902"/>
      <c r="G3" s="1902"/>
      <c r="H3" s="1902"/>
      <c r="I3" s="1902"/>
      <c r="J3" s="1902"/>
      <c r="K3" s="1902"/>
      <c r="L3" s="1902"/>
      <c r="M3" s="1902"/>
      <c r="N3" s="1902"/>
      <c r="O3" s="1902"/>
      <c r="P3" s="1902"/>
      <c r="Q3" s="1902"/>
    </row>
    <row r="5" spans="1:17" ht="21" x14ac:dyDescent="0.25">
      <c r="A5" s="1993" t="s">
        <v>194</v>
      </c>
      <c r="B5" s="1902"/>
      <c r="C5" s="1902"/>
      <c r="D5" s="1902"/>
      <c r="E5" s="1902"/>
      <c r="F5" s="1902"/>
      <c r="G5" s="1902"/>
      <c r="H5" s="1902"/>
      <c r="I5" s="1902"/>
      <c r="J5" s="1902"/>
      <c r="K5" s="1902"/>
      <c r="L5" s="1902"/>
      <c r="M5" s="1902"/>
      <c r="N5" s="1902"/>
      <c r="O5" s="1902"/>
      <c r="P5" s="1902"/>
      <c r="Q5" s="1902"/>
    </row>
    <row r="7" spans="1:17" ht="21" x14ac:dyDescent="0.25">
      <c r="C7" s="1994" t="s">
        <v>147</v>
      </c>
      <c r="D7" s="1911"/>
      <c r="E7" s="1911"/>
      <c r="F7" s="1911"/>
      <c r="G7" s="1911"/>
      <c r="H7" s="1911"/>
      <c r="I7" s="1911"/>
      <c r="K7" s="1995" t="s">
        <v>7</v>
      </c>
      <c r="L7" s="1911"/>
      <c r="M7" s="1911"/>
      <c r="N7" s="1911"/>
      <c r="O7" s="1911"/>
      <c r="P7" s="1911"/>
      <c r="Q7" s="1911"/>
    </row>
    <row r="8" spans="1:17" ht="42" x14ac:dyDescent="0.25">
      <c r="A8" s="907" t="s">
        <v>133</v>
      </c>
      <c r="C8" s="908" t="s">
        <v>9</v>
      </c>
      <c r="E8" s="909" t="s">
        <v>11</v>
      </c>
      <c r="G8" s="910" t="s">
        <v>182</v>
      </c>
      <c r="I8" s="911" t="s">
        <v>195</v>
      </c>
      <c r="K8" s="912" t="s">
        <v>9</v>
      </c>
      <c r="M8" s="913" t="s">
        <v>11</v>
      </c>
      <c r="O8" s="914" t="s">
        <v>182</v>
      </c>
      <c r="Q8" s="915" t="s">
        <v>195</v>
      </c>
    </row>
    <row r="9" spans="1:17" ht="37.5" x14ac:dyDescent="0.25">
      <c r="A9" s="916" t="s">
        <v>53</v>
      </c>
      <c r="C9" s="917">
        <v>400</v>
      </c>
      <c r="E9" s="918">
        <v>416724455</v>
      </c>
      <c r="G9" s="919">
        <v>411325834</v>
      </c>
      <c r="I9" s="920">
        <v>5398621</v>
      </c>
      <c r="K9" s="921">
        <v>400</v>
      </c>
      <c r="M9" s="922">
        <v>416724455</v>
      </c>
      <c r="O9" s="923">
        <v>399933099</v>
      </c>
      <c r="Q9" s="924">
        <v>16791356</v>
      </c>
    </row>
    <row r="10" spans="1:17" ht="37.5" x14ac:dyDescent="0.25">
      <c r="A10" s="925" t="s">
        <v>59</v>
      </c>
      <c r="C10" s="926">
        <v>16138</v>
      </c>
      <c r="E10" s="927">
        <v>16230594631</v>
      </c>
      <c r="G10" s="928">
        <v>16135074987</v>
      </c>
      <c r="I10" s="929">
        <v>95519644</v>
      </c>
      <c r="K10" s="930">
        <v>16138</v>
      </c>
      <c r="M10" s="931">
        <v>16230594631</v>
      </c>
      <c r="O10" s="932">
        <v>16522316787</v>
      </c>
      <c r="Q10" s="933">
        <v>-291722156</v>
      </c>
    </row>
    <row r="11" spans="1:17" ht="37.5" x14ac:dyDescent="0.25">
      <c r="A11" s="934" t="s">
        <v>60</v>
      </c>
      <c r="C11" s="935">
        <v>1000</v>
      </c>
      <c r="E11" s="936">
        <v>999818750</v>
      </c>
      <c r="G11" s="937">
        <v>999818750</v>
      </c>
      <c r="I11" s="938">
        <v>0</v>
      </c>
      <c r="K11" s="939">
        <v>1000</v>
      </c>
      <c r="M11" s="940">
        <v>999818750</v>
      </c>
      <c r="O11" s="941">
        <v>1009816937</v>
      </c>
      <c r="Q11" s="942">
        <v>-9998187</v>
      </c>
    </row>
    <row r="12" spans="1:17" ht="37.5" x14ac:dyDescent="0.25">
      <c r="A12" s="943" t="s">
        <v>61</v>
      </c>
      <c r="C12" s="944">
        <v>254</v>
      </c>
      <c r="E12" s="945">
        <v>256493502</v>
      </c>
      <c r="G12" s="946">
        <v>256493502</v>
      </c>
      <c r="I12" s="947">
        <v>0</v>
      </c>
      <c r="K12" s="948">
        <v>254</v>
      </c>
      <c r="M12" s="949">
        <v>256493502</v>
      </c>
      <c r="O12" s="950">
        <v>256493502</v>
      </c>
      <c r="Q12" s="951">
        <v>0</v>
      </c>
    </row>
    <row r="13" spans="1:17" ht="18.75" x14ac:dyDescent="0.25">
      <c r="A13" s="952" t="s">
        <v>17</v>
      </c>
      <c r="C13" s="953">
        <v>372725</v>
      </c>
      <c r="E13" s="954">
        <v>67969561663</v>
      </c>
      <c r="G13" s="955">
        <v>69926581149</v>
      </c>
      <c r="I13" s="956">
        <v>-1957019486</v>
      </c>
      <c r="K13" s="957">
        <v>372725</v>
      </c>
      <c r="M13" s="958">
        <v>67969561663</v>
      </c>
      <c r="O13" s="959">
        <v>93191444807</v>
      </c>
      <c r="Q13" s="960">
        <v>-25221883144</v>
      </c>
    </row>
    <row r="14" spans="1:17" ht="37.5" x14ac:dyDescent="0.25">
      <c r="A14" s="961" t="s">
        <v>64</v>
      </c>
      <c r="C14" s="962">
        <v>44598</v>
      </c>
      <c r="E14" s="963">
        <v>37550328117</v>
      </c>
      <c r="G14" s="964">
        <v>37218044059</v>
      </c>
      <c r="I14" s="965">
        <v>332284058</v>
      </c>
      <c r="K14" s="966">
        <v>44598</v>
      </c>
      <c r="M14" s="967">
        <v>37550328117</v>
      </c>
      <c r="O14" s="968">
        <v>35297749821</v>
      </c>
      <c r="Q14" s="969">
        <v>2252578296</v>
      </c>
    </row>
    <row r="15" spans="1:17" ht="37.5" x14ac:dyDescent="0.25">
      <c r="A15" s="970" t="s">
        <v>69</v>
      </c>
      <c r="C15" s="971">
        <v>3029</v>
      </c>
      <c r="E15" s="972">
        <v>2365968254</v>
      </c>
      <c r="G15" s="973">
        <v>2399135849</v>
      </c>
      <c r="I15" s="974">
        <v>-33167595</v>
      </c>
      <c r="K15" s="975">
        <v>3029</v>
      </c>
      <c r="M15" s="976">
        <v>2365968254</v>
      </c>
      <c r="O15" s="977">
        <v>2261034950</v>
      </c>
      <c r="Q15" s="978">
        <v>104933304</v>
      </c>
    </row>
    <row r="16" spans="1:17" ht="37.5" x14ac:dyDescent="0.25">
      <c r="A16" s="979" t="s">
        <v>71</v>
      </c>
      <c r="C16" s="980">
        <v>13853</v>
      </c>
      <c r="E16" s="981">
        <v>10673727103</v>
      </c>
      <c r="G16" s="982">
        <v>10543269346</v>
      </c>
      <c r="I16" s="983">
        <v>130457757</v>
      </c>
      <c r="K16" s="984">
        <v>13853</v>
      </c>
      <c r="M16" s="985">
        <v>10673727103</v>
      </c>
      <c r="O16" s="986">
        <v>9879401551</v>
      </c>
      <c r="Q16" s="987">
        <v>794325552</v>
      </c>
    </row>
    <row r="17" spans="1:17" ht="37.5" x14ac:dyDescent="0.25">
      <c r="A17" s="988" t="s">
        <v>74</v>
      </c>
      <c r="C17" s="989">
        <v>43499</v>
      </c>
      <c r="E17" s="990">
        <v>33289404772</v>
      </c>
      <c r="G17" s="991">
        <v>32609203720</v>
      </c>
      <c r="I17" s="992">
        <v>680201052</v>
      </c>
      <c r="K17" s="993">
        <v>43499</v>
      </c>
      <c r="M17" s="994">
        <v>33289404772</v>
      </c>
      <c r="O17" s="995">
        <v>32663216933</v>
      </c>
      <c r="Q17" s="996">
        <v>626187839</v>
      </c>
    </row>
    <row r="18" spans="1:17" ht="37.5" x14ac:dyDescent="0.25">
      <c r="A18" s="997" t="s">
        <v>77</v>
      </c>
      <c r="C18" s="998">
        <v>48433</v>
      </c>
      <c r="E18" s="999">
        <v>36864052388</v>
      </c>
      <c r="G18" s="1000">
        <v>36868652689</v>
      </c>
      <c r="I18" s="1001">
        <v>-4600301</v>
      </c>
      <c r="K18" s="1002">
        <v>48433</v>
      </c>
      <c r="M18" s="1003">
        <v>36864052388</v>
      </c>
      <c r="O18" s="1004">
        <v>36239780001</v>
      </c>
      <c r="Q18" s="1005">
        <v>624272387</v>
      </c>
    </row>
    <row r="19" spans="1:17" ht="37.5" x14ac:dyDescent="0.25">
      <c r="A19" s="1006" t="s">
        <v>80</v>
      </c>
      <c r="C19" s="1007">
        <v>40933</v>
      </c>
      <c r="E19" s="1008">
        <v>30658416713</v>
      </c>
      <c r="G19" s="1009">
        <v>29973199712</v>
      </c>
      <c r="I19" s="1010">
        <v>685217001</v>
      </c>
      <c r="K19" s="1011">
        <v>40933</v>
      </c>
      <c r="M19" s="1012">
        <v>30658416713</v>
      </c>
      <c r="O19" s="1013">
        <v>29794567974</v>
      </c>
      <c r="Q19" s="1014">
        <v>863848739</v>
      </c>
    </row>
    <row r="20" spans="1:17" ht="37.5" x14ac:dyDescent="0.25">
      <c r="A20" s="1015" t="s">
        <v>83</v>
      </c>
      <c r="C20" s="1016">
        <v>20000</v>
      </c>
      <c r="E20" s="1017">
        <v>11892824035</v>
      </c>
      <c r="G20" s="1018">
        <v>11561684065</v>
      </c>
      <c r="I20" s="1019">
        <v>331139970</v>
      </c>
      <c r="K20" s="1020">
        <v>20000</v>
      </c>
      <c r="M20" s="1021">
        <v>11892824035</v>
      </c>
      <c r="O20" s="1022">
        <v>11332705575</v>
      </c>
      <c r="Q20" s="1023">
        <v>560118460</v>
      </c>
    </row>
    <row r="21" spans="1:17" ht="37.5" x14ac:dyDescent="0.25">
      <c r="A21" s="1024" t="s">
        <v>86</v>
      </c>
      <c r="C21" s="1025">
        <v>22266</v>
      </c>
      <c r="E21" s="1026">
        <v>19422228123</v>
      </c>
      <c r="G21" s="1027">
        <v>19192729533</v>
      </c>
      <c r="I21" s="1028">
        <v>229498590</v>
      </c>
      <c r="K21" s="1029">
        <v>22266</v>
      </c>
      <c r="M21" s="1030">
        <v>19422228123</v>
      </c>
      <c r="O21" s="1031">
        <v>17942656977</v>
      </c>
      <c r="Q21" s="1032">
        <v>1479571146</v>
      </c>
    </row>
    <row r="22" spans="1:17" ht="37.5" x14ac:dyDescent="0.25">
      <c r="A22" s="1033" t="s">
        <v>89</v>
      </c>
      <c r="C22" s="1034">
        <v>11624</v>
      </c>
      <c r="E22" s="1035">
        <v>10048405036</v>
      </c>
      <c r="G22" s="1036">
        <v>9893392226</v>
      </c>
      <c r="I22" s="1037">
        <v>155012810</v>
      </c>
      <c r="K22" s="1038">
        <v>11624</v>
      </c>
      <c r="M22" s="1039">
        <v>10048405036</v>
      </c>
      <c r="O22" s="1040">
        <v>9425188002</v>
      </c>
      <c r="Q22" s="1041">
        <v>623217034</v>
      </c>
    </row>
    <row r="23" spans="1:17" ht="37.5" x14ac:dyDescent="0.25">
      <c r="A23" s="1042" t="s">
        <v>91</v>
      </c>
      <c r="C23" s="1043">
        <v>37274</v>
      </c>
      <c r="E23" s="1044">
        <v>33667414645</v>
      </c>
      <c r="G23" s="1045">
        <v>33345761061</v>
      </c>
      <c r="I23" s="1046">
        <v>321653584</v>
      </c>
      <c r="K23" s="1047">
        <v>37274</v>
      </c>
      <c r="M23" s="1048">
        <v>33667414645</v>
      </c>
      <c r="O23" s="1049">
        <v>31114981097</v>
      </c>
      <c r="Q23" s="1050">
        <v>2552433548</v>
      </c>
    </row>
    <row r="24" spans="1:17" ht="37.5" x14ac:dyDescent="0.25">
      <c r="A24" s="1051" t="s">
        <v>93</v>
      </c>
      <c r="C24" s="1052">
        <v>11417</v>
      </c>
      <c r="E24" s="1053">
        <v>10021167634</v>
      </c>
      <c r="G24" s="1054">
        <v>9884553744</v>
      </c>
      <c r="I24" s="1055">
        <v>136613890</v>
      </c>
      <c r="K24" s="1056">
        <v>11417</v>
      </c>
      <c r="M24" s="1057">
        <v>10021167634</v>
      </c>
      <c r="O24" s="1058">
        <v>9419761000</v>
      </c>
      <c r="Q24" s="1059">
        <v>601406634</v>
      </c>
    </row>
    <row r="25" spans="1:17" ht="37.5" x14ac:dyDescent="0.25">
      <c r="A25" s="1060" t="s">
        <v>95</v>
      </c>
      <c r="C25" s="1061">
        <v>34894</v>
      </c>
      <c r="E25" s="1062">
        <v>30260383515</v>
      </c>
      <c r="G25" s="1063">
        <v>29812565313</v>
      </c>
      <c r="I25" s="1064">
        <v>447818202</v>
      </c>
      <c r="K25" s="1065">
        <v>34894</v>
      </c>
      <c r="M25" s="1066">
        <v>30260383515</v>
      </c>
      <c r="O25" s="1067">
        <v>28265326325</v>
      </c>
      <c r="Q25" s="1068">
        <v>1995057190</v>
      </c>
    </row>
    <row r="26" spans="1:17" ht="37.5" x14ac:dyDescent="0.25">
      <c r="A26" s="1069" t="s">
        <v>97</v>
      </c>
      <c r="C26" s="1070">
        <v>9862</v>
      </c>
      <c r="E26" s="1071">
        <v>8413374229</v>
      </c>
      <c r="G26" s="1072">
        <v>8468887226</v>
      </c>
      <c r="I26" s="1073">
        <v>-55512997</v>
      </c>
      <c r="K26" s="1074">
        <v>9862</v>
      </c>
      <c r="M26" s="1075">
        <v>8413374229</v>
      </c>
      <c r="O26" s="1076">
        <v>7837045326</v>
      </c>
      <c r="Q26" s="1077">
        <v>576328903</v>
      </c>
    </row>
    <row r="27" spans="1:17" ht="18.75" x14ac:dyDescent="0.25">
      <c r="A27" s="1078" t="s">
        <v>18</v>
      </c>
      <c r="C27" s="1079">
        <v>6585459</v>
      </c>
      <c r="E27" s="1080">
        <v>25334086258</v>
      </c>
      <c r="G27" s="1081">
        <v>34760723006</v>
      </c>
      <c r="I27" s="1082">
        <v>-9426636748</v>
      </c>
      <c r="K27" s="1083">
        <v>6585459</v>
      </c>
      <c r="M27" s="1084">
        <v>25334086258</v>
      </c>
      <c r="O27" s="1085">
        <v>37296409542</v>
      </c>
      <c r="Q27" s="1086">
        <v>-11962323284</v>
      </c>
    </row>
    <row r="28" spans="1:17" ht="18.75" x14ac:dyDescent="0.25">
      <c r="A28" s="1087" t="s">
        <v>19</v>
      </c>
      <c r="C28" s="1088">
        <v>40000</v>
      </c>
      <c r="E28" s="1089">
        <v>448912979</v>
      </c>
      <c r="G28" s="1090">
        <v>2400948105</v>
      </c>
      <c r="I28" s="1091">
        <v>-1952035126</v>
      </c>
      <c r="K28" s="1092">
        <v>40000</v>
      </c>
      <c r="M28" s="1093">
        <v>448912979</v>
      </c>
      <c r="O28" s="1094">
        <v>444821480</v>
      </c>
      <c r="Q28" s="1095">
        <v>4091499</v>
      </c>
    </row>
    <row r="29" spans="1:17" ht="37.5" x14ac:dyDescent="0.25">
      <c r="A29" s="1096" t="s">
        <v>20</v>
      </c>
      <c r="C29" s="1097">
        <v>0</v>
      </c>
      <c r="E29" s="1098">
        <v>0</v>
      </c>
      <c r="G29" s="1099">
        <v>-1948699753</v>
      </c>
      <c r="I29" s="1100">
        <v>1948699753</v>
      </c>
    </row>
    <row r="30" spans="1:17" ht="18.75" x14ac:dyDescent="0.25">
      <c r="A30" s="1101" t="s">
        <v>21</v>
      </c>
      <c r="C30" s="1102">
        <v>3000000</v>
      </c>
      <c r="E30" s="1103">
        <v>28777747500</v>
      </c>
      <c r="G30" s="1104">
        <v>36469500738</v>
      </c>
      <c r="I30" s="1105">
        <v>-7691753238</v>
      </c>
      <c r="K30" s="1106">
        <v>3000000</v>
      </c>
      <c r="M30" s="1107">
        <v>28777747500</v>
      </c>
      <c r="O30" s="1108">
        <v>36469500738</v>
      </c>
      <c r="Q30" s="1109">
        <v>-7691753238</v>
      </c>
    </row>
    <row r="31" spans="1:17" ht="18.75" x14ac:dyDescent="0.25">
      <c r="A31" s="1110" t="s">
        <v>22</v>
      </c>
      <c r="C31" s="1111">
        <v>192</v>
      </c>
      <c r="E31" s="1112">
        <v>8615121</v>
      </c>
      <c r="G31" s="1113">
        <v>7648535</v>
      </c>
      <c r="I31" s="1114">
        <v>966586</v>
      </c>
      <c r="K31" s="1115">
        <v>192</v>
      </c>
      <c r="M31" s="1116">
        <v>8615121</v>
      </c>
      <c r="O31" s="1117">
        <v>7648535</v>
      </c>
      <c r="Q31" s="1118">
        <v>966586</v>
      </c>
    </row>
    <row r="32" spans="1:17" ht="18.75" x14ac:dyDescent="0.25">
      <c r="A32" s="1119" t="s">
        <v>23</v>
      </c>
      <c r="C32" s="1120">
        <v>408266</v>
      </c>
      <c r="E32" s="1121">
        <v>18868976984</v>
      </c>
      <c r="G32" s="1122">
        <v>18442442489</v>
      </c>
      <c r="I32" s="1123">
        <v>426534495</v>
      </c>
      <c r="K32" s="1124">
        <v>408266</v>
      </c>
      <c r="M32" s="1125">
        <v>18868976984</v>
      </c>
      <c r="O32" s="1126">
        <v>30676870174</v>
      </c>
      <c r="Q32" s="1127">
        <v>-11807893190</v>
      </c>
    </row>
    <row r="33" spans="1:17" ht="37.5" x14ac:dyDescent="0.25">
      <c r="A33" s="1128" t="s">
        <v>24</v>
      </c>
      <c r="C33" s="1129">
        <v>0</v>
      </c>
      <c r="E33" s="1130">
        <v>0</v>
      </c>
      <c r="G33" s="1131">
        <v>-3124314524</v>
      </c>
      <c r="I33" s="1132">
        <v>3124314524</v>
      </c>
    </row>
    <row r="34" spans="1:17" ht="18.75" x14ac:dyDescent="0.25">
      <c r="A34" s="1133" t="s">
        <v>25</v>
      </c>
      <c r="C34" s="1134">
        <v>0</v>
      </c>
      <c r="E34" s="1135">
        <v>-1</v>
      </c>
      <c r="G34" s="1136">
        <v>1819144626</v>
      </c>
      <c r="I34" s="1137">
        <v>-1819144627</v>
      </c>
      <c r="K34" s="1138">
        <v>0</v>
      </c>
      <c r="M34" s="1139">
        <v>-1</v>
      </c>
      <c r="O34" s="1140">
        <v>-1</v>
      </c>
      <c r="Q34" s="1141">
        <v>0</v>
      </c>
    </row>
    <row r="35" spans="1:17" ht="18.75" x14ac:dyDescent="0.25">
      <c r="A35" s="1142" t="s">
        <v>26</v>
      </c>
      <c r="C35" s="1143">
        <v>1312425</v>
      </c>
      <c r="E35" s="1144">
        <v>16451208657</v>
      </c>
      <c r="G35" s="1145">
        <v>21356565085</v>
      </c>
      <c r="I35" s="1146">
        <v>-4905356428</v>
      </c>
      <c r="K35" s="1147">
        <v>1312425</v>
      </c>
      <c r="M35" s="1148">
        <v>16451208657</v>
      </c>
      <c r="O35" s="1149">
        <v>21396906811</v>
      </c>
      <c r="Q35" s="1150">
        <v>-4945698154</v>
      </c>
    </row>
    <row r="36" spans="1:17" ht="18.75" x14ac:dyDescent="0.25">
      <c r="A36" s="1151" t="s">
        <v>27</v>
      </c>
      <c r="C36" s="1152">
        <v>5000000</v>
      </c>
      <c r="E36" s="1153">
        <v>50696549989</v>
      </c>
      <c r="G36" s="1154">
        <v>68072194344</v>
      </c>
      <c r="I36" s="1155">
        <v>-17375644355</v>
      </c>
      <c r="K36" s="1156">
        <v>5000000</v>
      </c>
      <c r="M36" s="1157">
        <v>50696549989</v>
      </c>
      <c r="O36" s="1158">
        <v>68072194344</v>
      </c>
      <c r="Q36" s="1159">
        <v>-17375644355</v>
      </c>
    </row>
    <row r="37" spans="1:17" ht="18.75" x14ac:dyDescent="0.25">
      <c r="A37" s="1160" t="s">
        <v>28</v>
      </c>
      <c r="C37" s="1161">
        <v>0</v>
      </c>
      <c r="E37" s="1162">
        <v>-1</v>
      </c>
      <c r="G37" s="1163">
        <v>-13347624968</v>
      </c>
      <c r="I37" s="1164">
        <v>13347624967</v>
      </c>
      <c r="K37" s="1165">
        <v>0</v>
      </c>
      <c r="M37" s="1166">
        <v>-1</v>
      </c>
      <c r="O37" s="1167">
        <v>-1</v>
      </c>
      <c r="Q37" s="1168">
        <v>0</v>
      </c>
    </row>
    <row r="38" spans="1:17" ht="18.75" x14ac:dyDescent="0.25">
      <c r="A38" s="1169" t="s">
        <v>29</v>
      </c>
      <c r="C38" s="1170">
        <v>0</v>
      </c>
      <c r="E38" s="1171">
        <v>-1</v>
      </c>
      <c r="G38" s="1172">
        <v>-12748744883</v>
      </c>
      <c r="I38" s="1173">
        <v>12748744882</v>
      </c>
      <c r="K38" s="1174">
        <v>0</v>
      </c>
      <c r="M38" s="1175">
        <v>-1</v>
      </c>
      <c r="O38" s="1176">
        <v>-1</v>
      </c>
      <c r="Q38" s="1177">
        <v>0</v>
      </c>
    </row>
    <row r="39" spans="1:17" ht="37.5" x14ac:dyDescent="0.25">
      <c r="A39" s="1178" t="s">
        <v>30</v>
      </c>
      <c r="C39" s="1179">
        <v>500000</v>
      </c>
      <c r="E39" s="1180">
        <v>17038017000</v>
      </c>
      <c r="G39" s="1181">
        <v>19775562352</v>
      </c>
      <c r="I39" s="1182">
        <v>-2737545352</v>
      </c>
      <c r="K39" s="1183">
        <v>500000</v>
      </c>
      <c r="M39" s="1184">
        <v>17038017000</v>
      </c>
      <c r="O39" s="1185">
        <v>19775562352</v>
      </c>
      <c r="Q39" s="1186">
        <v>-2737545352</v>
      </c>
    </row>
    <row r="40" spans="1:17" ht="37.5" x14ac:dyDescent="0.25">
      <c r="A40" s="1187" t="s">
        <v>99</v>
      </c>
      <c r="C40" s="1188">
        <v>228</v>
      </c>
      <c r="E40" s="1189">
        <v>230238262</v>
      </c>
      <c r="G40" s="1190">
        <v>230238262</v>
      </c>
      <c r="I40" s="1191">
        <v>0</v>
      </c>
      <c r="K40" s="1192">
        <v>228</v>
      </c>
      <c r="M40" s="1193">
        <v>230238262</v>
      </c>
      <c r="O40" s="1194">
        <v>230238262</v>
      </c>
      <c r="Q40" s="1195">
        <v>0</v>
      </c>
    </row>
    <row r="41" spans="1:17" ht="37.5" x14ac:dyDescent="0.25">
      <c r="A41" s="1196" t="s">
        <v>100</v>
      </c>
      <c r="C41" s="1197">
        <v>2400</v>
      </c>
      <c r="E41" s="1198">
        <v>2283186097</v>
      </c>
      <c r="G41" s="1199">
        <v>2279586750</v>
      </c>
      <c r="I41" s="1200">
        <v>3599347</v>
      </c>
      <c r="K41" s="1201">
        <v>2400</v>
      </c>
      <c r="M41" s="1202">
        <v>2283186097</v>
      </c>
      <c r="O41" s="1203">
        <v>2321874284</v>
      </c>
      <c r="Q41" s="1204">
        <v>-38688187</v>
      </c>
    </row>
    <row r="42" spans="1:17" ht="18.75" x14ac:dyDescent="0.25">
      <c r="A42" s="1205" t="s">
        <v>31</v>
      </c>
      <c r="C42" s="1206">
        <v>2000000</v>
      </c>
      <c r="E42" s="1207">
        <v>19702071000</v>
      </c>
      <c r="G42" s="1208">
        <v>30084836851</v>
      </c>
      <c r="I42" s="1209">
        <v>-10382765851</v>
      </c>
      <c r="K42" s="1210">
        <v>2000000</v>
      </c>
      <c r="M42" s="1211">
        <v>19702071000</v>
      </c>
      <c r="O42" s="1212">
        <v>30084836851</v>
      </c>
      <c r="Q42" s="1213">
        <v>-10382765851</v>
      </c>
    </row>
    <row r="43" spans="1:17" ht="18.75" x14ac:dyDescent="0.25">
      <c r="A43" s="1214" t="s">
        <v>32</v>
      </c>
      <c r="C43" s="1215">
        <v>722222</v>
      </c>
      <c r="E43" s="1216">
        <v>10840664164</v>
      </c>
      <c r="G43" s="1217">
        <v>-7727669418</v>
      </c>
      <c r="I43" s="1218">
        <v>18568333582</v>
      </c>
      <c r="K43" s="1219">
        <v>722222</v>
      </c>
      <c r="M43" s="1220">
        <v>10840664164</v>
      </c>
      <c r="O43" s="1221">
        <v>24407596066</v>
      </c>
      <c r="Q43" s="1222">
        <v>-13566931902</v>
      </c>
    </row>
    <row r="44" spans="1:17" ht="18.75" x14ac:dyDescent="0.25">
      <c r="A44" s="1223" t="s">
        <v>33</v>
      </c>
      <c r="C44" s="1224">
        <v>49019</v>
      </c>
      <c r="E44" s="1225">
        <v>444880580</v>
      </c>
      <c r="G44" s="1226">
        <v>717266394</v>
      </c>
      <c r="I44" s="1227">
        <v>-272385814</v>
      </c>
      <c r="K44" s="1228">
        <v>49019</v>
      </c>
      <c r="M44" s="1229">
        <v>444880580</v>
      </c>
      <c r="O44" s="1230">
        <v>1379571684</v>
      </c>
      <c r="Q44" s="1231">
        <v>-934691104</v>
      </c>
    </row>
    <row r="45" spans="1:17" ht="18.75" x14ac:dyDescent="0.25">
      <c r="A45" s="1232" t="s">
        <v>34</v>
      </c>
      <c r="C45" s="1233">
        <v>900000</v>
      </c>
      <c r="E45" s="1234">
        <v>15987306150</v>
      </c>
      <c r="G45" s="1235">
        <v>20970478800</v>
      </c>
      <c r="I45" s="1236">
        <v>-4983172650</v>
      </c>
      <c r="K45" s="1237">
        <v>900000</v>
      </c>
      <c r="M45" s="1238">
        <v>15987306150</v>
      </c>
      <c r="O45" s="1239">
        <v>32478388200</v>
      </c>
      <c r="Q45" s="1240">
        <v>-16491082050</v>
      </c>
    </row>
    <row r="46" spans="1:17" ht="18.75" x14ac:dyDescent="0.25">
      <c r="A46" s="1241" t="s">
        <v>35</v>
      </c>
      <c r="C46" s="1242">
        <v>0</v>
      </c>
      <c r="E46" s="1243">
        <v>1</v>
      </c>
      <c r="G46" s="1244">
        <v>1</v>
      </c>
      <c r="I46" s="1245">
        <v>0</v>
      </c>
      <c r="K46" s="1246">
        <v>0</v>
      </c>
      <c r="M46" s="1247">
        <v>1</v>
      </c>
      <c r="O46" s="1248">
        <v>1</v>
      </c>
      <c r="Q46" s="1249">
        <v>0</v>
      </c>
    </row>
    <row r="47" spans="1:17" ht="18.75" x14ac:dyDescent="0.25">
      <c r="A47" s="1250" t="s">
        <v>36</v>
      </c>
      <c r="C47" s="1251">
        <v>1300000</v>
      </c>
      <c r="E47" s="1252">
        <v>17875901745</v>
      </c>
      <c r="G47" s="1253">
        <v>20739560985</v>
      </c>
      <c r="I47" s="1254">
        <v>-2863659240</v>
      </c>
      <c r="K47" s="1255">
        <v>1300000</v>
      </c>
      <c r="M47" s="1256">
        <v>17875901745</v>
      </c>
      <c r="O47" s="1257">
        <v>27632562604</v>
      </c>
      <c r="Q47" s="1258">
        <v>-9756660859</v>
      </c>
    </row>
    <row r="48" spans="1:17" ht="18.75" x14ac:dyDescent="0.25">
      <c r="A48" s="1259" t="s">
        <v>37</v>
      </c>
      <c r="C48" s="1260">
        <v>11211</v>
      </c>
      <c r="E48" s="1261">
        <v>492243490</v>
      </c>
      <c r="G48" s="1262">
        <v>618731233</v>
      </c>
      <c r="I48" s="1263">
        <v>-126487743</v>
      </c>
      <c r="K48" s="1264">
        <v>11211</v>
      </c>
      <c r="M48" s="1265">
        <v>492243490</v>
      </c>
      <c r="O48" s="1266">
        <v>464902757</v>
      </c>
      <c r="Q48" s="1267">
        <v>27340733</v>
      </c>
    </row>
    <row r="49" spans="1:17" ht="18.75" x14ac:dyDescent="0.25">
      <c r="A49" s="1268" t="s">
        <v>38</v>
      </c>
      <c r="C49" s="1269">
        <v>700000</v>
      </c>
      <c r="E49" s="1270">
        <v>27875150101</v>
      </c>
      <c r="G49" s="1271">
        <v>33695503972</v>
      </c>
      <c r="I49" s="1272">
        <v>-5820353871</v>
      </c>
      <c r="K49" s="1273">
        <v>700000</v>
      </c>
      <c r="M49" s="1274">
        <v>27875150101</v>
      </c>
      <c r="O49" s="1275">
        <v>33695503972</v>
      </c>
      <c r="Q49" s="1276">
        <v>-5820353871</v>
      </c>
    </row>
    <row r="50" spans="1:17" ht="18.75" x14ac:dyDescent="0.25">
      <c r="A50" s="1277" t="s">
        <v>39</v>
      </c>
      <c r="C50" s="1278">
        <v>500000</v>
      </c>
      <c r="E50" s="1279">
        <v>29806589250</v>
      </c>
      <c r="G50" s="1280">
        <v>35512925285</v>
      </c>
      <c r="I50" s="1281">
        <v>-5706336035</v>
      </c>
      <c r="K50" s="1282">
        <v>500000</v>
      </c>
      <c r="M50" s="1283">
        <v>29806589250</v>
      </c>
      <c r="O50" s="1284">
        <v>35512925285</v>
      </c>
      <c r="Q50" s="1285">
        <v>-5706336035</v>
      </c>
    </row>
    <row r="51" spans="1:17" ht="18.75" x14ac:dyDescent="0.25">
      <c r="A51" s="1286" t="s">
        <v>40</v>
      </c>
      <c r="C51" s="1287">
        <v>500000</v>
      </c>
      <c r="E51" s="1288">
        <v>39751065450</v>
      </c>
      <c r="G51" s="1289">
        <v>46812863721</v>
      </c>
      <c r="I51" s="1290">
        <v>-7061798271</v>
      </c>
      <c r="K51" s="1291">
        <v>500000</v>
      </c>
      <c r="M51" s="1292">
        <v>39751065450</v>
      </c>
      <c r="O51" s="1293">
        <v>46812863721</v>
      </c>
      <c r="Q51" s="1294">
        <v>-7061798271</v>
      </c>
    </row>
    <row r="52" spans="1:17" ht="19.5" thickBot="1" x14ac:dyDescent="0.3">
      <c r="A52" s="1295" t="s">
        <v>41</v>
      </c>
      <c r="C52" s="1296">
        <f>SUM(C9:$C$51)</f>
        <v>24263621</v>
      </c>
      <c r="E52" s="1297">
        <f>SUM(E9:$E$51)</f>
        <v>683914298340</v>
      </c>
      <c r="G52" s="1298">
        <f>SUM(G9:$G$51)</f>
        <v>715370040753</v>
      </c>
      <c r="I52" s="1299">
        <f>SUM(I9:$I$51)</f>
        <v>-31455742413</v>
      </c>
      <c r="K52" s="1300">
        <f>SUM(K9:$K$51)</f>
        <v>24263621</v>
      </c>
      <c r="M52" s="1301">
        <f>SUM(M9:$M$51)</f>
        <v>683914298340</v>
      </c>
      <c r="O52" s="1302">
        <f>SUM(O9:$O$51)</f>
        <v>822014598324</v>
      </c>
      <c r="Q52" s="1303">
        <f>SUM(Q9:$Q$51)</f>
        <v>-138100299984</v>
      </c>
    </row>
    <row r="53" spans="1:17" ht="18.75" x14ac:dyDescent="0.25">
      <c r="C53" s="1304"/>
      <c r="E53" s="1305"/>
      <c r="G53" s="1306"/>
      <c r="I53" s="1307"/>
      <c r="K53" s="1308"/>
      <c r="M53" s="1309"/>
      <c r="O53" s="1310"/>
      <c r="Q53" s="1311"/>
    </row>
    <row r="55" spans="1:17" ht="18.75" x14ac:dyDescent="0.25">
      <c r="A55" s="1996" t="s">
        <v>193</v>
      </c>
      <c r="B55" s="1988"/>
      <c r="C55" s="1988"/>
      <c r="D55" s="1988"/>
      <c r="E55" s="1988"/>
      <c r="F55" s="1988"/>
      <c r="G55" s="1988"/>
      <c r="H55" s="1988"/>
      <c r="I55" s="1988"/>
      <c r="J55" s="1988"/>
      <c r="K55" s="1988"/>
      <c r="L55" s="1988"/>
      <c r="M55" s="1988"/>
      <c r="N55" s="1988"/>
      <c r="O55" s="1988"/>
      <c r="P55" s="1988"/>
      <c r="Q55" s="1989"/>
    </row>
  </sheetData>
  <mergeCells count="7">
    <mergeCell ref="A55:Q5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</vt:lpstr>
      <vt:lpstr>1</vt:lpstr>
      <vt:lpstr>3</vt:lpstr>
      <vt:lpstr>5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Mr.Joursaraiy</cp:lastModifiedBy>
  <dcterms:created xsi:type="dcterms:W3CDTF">2021-02-03T05:14:00Z</dcterms:created>
  <dcterms:modified xsi:type="dcterms:W3CDTF">2021-02-03T05:18:16Z</dcterms:modified>
</cp:coreProperties>
</file>