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s. Gharavi\Desktop\پرتفوی\"/>
    </mc:Choice>
  </mc:AlternateContent>
  <bookViews>
    <workbookView xWindow="0" yWindow="0" windowWidth="25125" windowHeight="11865" activeTab="1"/>
  </bookViews>
  <sheets>
    <sheet name="0" sheetId="1" r:id="rId1"/>
    <sheet name="1" sheetId="2" r:id="rId2"/>
    <sheet name="3" sheetId="4" r:id="rId3"/>
    <sheet name="5" sheetId="6" r:id="rId4"/>
    <sheet name="7" sheetId="8" r:id="rId5"/>
    <sheet name="8" sheetId="9" r:id="rId6"/>
    <sheet name="9" sheetId="10" r:id="rId7"/>
    <sheet name="10" sheetId="11" r:id="rId8"/>
    <sheet name="11" sheetId="12" r:id="rId9"/>
    <sheet name="12" sheetId="13" r:id="rId10"/>
    <sheet name="13" sheetId="14" r:id="rId11"/>
    <sheet name="14" sheetId="15" r:id="rId12"/>
    <sheet name="15" sheetId="16" r:id="rId13"/>
  </sheets>
  <calcPr calcId="162913"/>
</workbook>
</file>

<file path=xl/calcChain.xml><?xml version="1.0" encoding="utf-8"?>
<calcChain xmlns="http://schemas.openxmlformats.org/spreadsheetml/2006/main">
  <c r="S29" i="2" l="1"/>
  <c r="E11" i="16"/>
  <c r="C11" i="16"/>
  <c r="I12" i="15"/>
  <c r="E12" i="15"/>
  <c r="K11" i="15"/>
  <c r="K12" i="15" s="1"/>
  <c r="K10" i="15"/>
  <c r="G10" i="15"/>
  <c r="K9" i="15"/>
  <c r="G9" i="15"/>
  <c r="G12" i="15" s="1"/>
  <c r="Q32" i="14"/>
  <c r="O32" i="14"/>
  <c r="M32" i="14"/>
  <c r="K32" i="14"/>
  <c r="I32" i="14"/>
  <c r="G32" i="14"/>
  <c r="E32" i="14"/>
  <c r="C32" i="14"/>
  <c r="U28" i="13"/>
  <c r="S28" i="13"/>
  <c r="Q28" i="13"/>
  <c r="O28" i="13"/>
  <c r="M28" i="13"/>
  <c r="K28" i="13"/>
  <c r="I28" i="13"/>
  <c r="G28" i="13"/>
  <c r="E28" i="13"/>
  <c r="C28" i="13"/>
  <c r="Q47" i="12"/>
  <c r="O47" i="12"/>
  <c r="M47" i="12"/>
  <c r="K47" i="12"/>
  <c r="I47" i="12"/>
  <c r="G47" i="12"/>
  <c r="E47" i="12"/>
  <c r="C47" i="12"/>
  <c r="Q20" i="11"/>
  <c r="O20" i="11"/>
  <c r="M20" i="11"/>
  <c r="K20" i="11"/>
  <c r="I20" i="11"/>
  <c r="G20" i="11"/>
  <c r="E20" i="11"/>
  <c r="C20" i="11"/>
  <c r="S20" i="10"/>
  <c r="Q20" i="10"/>
  <c r="O20" i="10"/>
  <c r="M20" i="10"/>
  <c r="K20" i="10"/>
  <c r="I20" i="10"/>
  <c r="S11" i="9"/>
  <c r="Q11" i="9"/>
  <c r="O11" i="9"/>
  <c r="M11" i="9"/>
  <c r="K11" i="9"/>
  <c r="I11" i="9"/>
  <c r="G12" i="8"/>
  <c r="E12" i="8"/>
  <c r="I11" i="8"/>
  <c r="G11" i="8"/>
  <c r="I10" i="8"/>
  <c r="G10" i="8"/>
  <c r="I9" i="8"/>
  <c r="G9" i="8"/>
  <c r="I8" i="8"/>
  <c r="I12" i="8" s="1"/>
  <c r="G8" i="8"/>
  <c r="S13" i="6"/>
  <c r="Q13" i="6"/>
  <c r="O13" i="6"/>
  <c r="M13" i="6"/>
  <c r="K13" i="6"/>
  <c r="AI30" i="4"/>
  <c r="AG30" i="4"/>
  <c r="AE30" i="4"/>
  <c r="AC30" i="4"/>
  <c r="AA30" i="4"/>
  <c r="Y30" i="4"/>
  <c r="X30" i="4"/>
  <c r="V30" i="4"/>
  <c r="U30" i="4"/>
  <c r="S30" i="4"/>
  <c r="Q30" i="4"/>
  <c r="O30" i="4"/>
  <c r="W29" i="2"/>
  <c r="U29" i="2"/>
  <c r="Q29" i="2"/>
  <c r="O29" i="2"/>
  <c r="M29" i="2"/>
  <c r="L29" i="2"/>
  <c r="J29" i="2"/>
  <c r="I29" i="2"/>
  <c r="G29" i="2"/>
  <c r="E29" i="2"/>
  <c r="C29" i="2"/>
</calcChain>
</file>

<file path=xl/sharedStrings.xml><?xml version="1.0" encoding="utf-8"?>
<sst xmlns="http://schemas.openxmlformats.org/spreadsheetml/2006/main" count="525" uniqueCount="202">
  <si>
    <t>‫کارگزاری بانک تجارت</t>
  </si>
  <si>
    <t>‫صورت وضعیت پورتفوی</t>
  </si>
  <si>
    <t>‫برای ماه منتهی به 1399/06/31</t>
  </si>
  <si>
    <t>‫1- سرمایه گذاری ها</t>
  </si>
  <si>
    <t>‫1-1- سرمایه گذاری در سهام و حق تقدم سهام</t>
  </si>
  <si>
    <t>‫1399/05/31</t>
  </si>
  <si>
    <t>‫تغییرات طی دوره</t>
  </si>
  <si>
    <t>‫1399/06/31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</si>
  <si>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</si>
  <si>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</si>
  <si>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</si>
  <si>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</si>
  <si>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</si>
  <si>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</si>
  <si>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</si>
  <si>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</si>
  <si>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</si>
  <si>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‫احیاء سپاهان</t>
  </si>
  <si>
    <t>‫ارتباطات سیار</t>
  </si>
  <si>
    <t>‫اقتصاد نوين</t>
  </si>
  <si>
    <t>‫بانک پاسارگاد</t>
  </si>
  <si>
    <t>‫سرمايه گذاري تامين اجتماعي</t>
  </si>
  <si>
    <t>‫شرکت افرانت(سهامی عام)</t>
  </si>
  <si>
    <t>‫شرکت سرمایه گذاری خوارزمی</t>
  </si>
  <si>
    <t>‫صنعتي دوده فام</t>
  </si>
  <si>
    <t>‫صنعتي دوده فام (تقدم)</t>
  </si>
  <si>
    <t>‫غلتك سازان سپاهان</t>
  </si>
  <si>
    <t>‫فولاد خوزستان</t>
  </si>
  <si>
    <t>‫فولاد مباركه</t>
  </si>
  <si>
    <t>‫مبين وان كيش</t>
  </si>
  <si>
    <t>‫مخابرات</t>
  </si>
  <si>
    <t>‫مپنا</t>
  </si>
  <si>
    <t>‫نفت اصفهان</t>
  </si>
  <si>
    <t>‫نفت و گاز پارسیان</t>
  </si>
  <si>
    <t>‫پارس آريان</t>
  </si>
  <si>
    <t>‫پتروشیمی زاگرس</t>
  </si>
  <si>
    <t>‫جمع</t>
  </si>
  <si>
    <t>‫نام سهام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</si>
  <si>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</si>
  <si>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</si>
  <si>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</si>
  <si>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</si>
  <si>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</si>
  <si>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</si>
  <si>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</si>
  <si>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</si>
  <si>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</si>
  <si>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</si>
  <si>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دولتي آپرورش-تمدن991118</t>
  </si>
  <si>
    <t>‫خیر</t>
  </si>
  <si>
    <t>‫فرابورس</t>
  </si>
  <si>
    <t>‫1395/11/18</t>
  </si>
  <si>
    <t>‫1399/11/18</t>
  </si>
  <si>
    <t>‫20</t>
  </si>
  <si>
    <t>‫اجاره دولتي آپرورش-لوتوس991118</t>
  </si>
  <si>
    <t>‫اجاره دولتي آپرورش-نوين991118</t>
  </si>
  <si>
    <t>‫اجاره دولتي وزا.علوم-الف991224</t>
  </si>
  <si>
    <t>‫1395/12/24</t>
  </si>
  <si>
    <t>‫1399/12/24</t>
  </si>
  <si>
    <t>‫اسنادخزانه-م11بودجه98-001013</t>
  </si>
  <si>
    <t>‫بلی</t>
  </si>
  <si>
    <t>‫1398/03/18</t>
  </si>
  <si>
    <t>‫1400/10/13</t>
  </si>
  <si>
    <t>‫0</t>
  </si>
  <si>
    <t>‫اسنادخزانه-م13بودجه97-000518</t>
  </si>
  <si>
    <t>‫1397/07/18</t>
  </si>
  <si>
    <t>‫1400/05/18</t>
  </si>
  <si>
    <t>‫اسنادخزانه-م14بودجه98-010318</t>
  </si>
  <si>
    <t>‫1401/03/18</t>
  </si>
  <si>
    <t>‫اسنادخزانه-م15بودجه98-010406</t>
  </si>
  <si>
    <t>‫1398/04/06</t>
  </si>
  <si>
    <t>‫1401/04/06</t>
  </si>
  <si>
    <t>‫اسنادخزانه-م20بودجه97-000324</t>
  </si>
  <si>
    <t>‫1397/11/24</t>
  </si>
  <si>
    <t>‫1400/03/24</t>
  </si>
  <si>
    <t>‫اسنادخزانه-م20بودجه98-020806</t>
  </si>
  <si>
    <t>‫1398/11/06</t>
  </si>
  <si>
    <t>‫1402/08/06</t>
  </si>
  <si>
    <t>‫اسنادخزانه-م21بودجه97-000728</t>
  </si>
  <si>
    <t>‫1397/12/29</t>
  </si>
  <si>
    <t>‫1400/07/28</t>
  </si>
  <si>
    <t>‫اسنادخزانه-م23بودجه97-000824</t>
  </si>
  <si>
    <t>‫1400/08/24</t>
  </si>
  <si>
    <t>‫اسنادخزانه-م6بودجه98-000519</t>
  </si>
  <si>
    <t>‫1400/05/19</t>
  </si>
  <si>
    <t>‫اسنادخزانه-م7بودجه98-000719</t>
  </si>
  <si>
    <t>‫1400/07/19</t>
  </si>
  <si>
    <t>‫اسنادخزانه-م8بودجه98-000817</t>
  </si>
  <si>
    <t>‫1400/08/17</t>
  </si>
  <si>
    <t>‫اسنادخزانه-م9بودجه98-000923</t>
  </si>
  <si>
    <t>‫1400/09/23</t>
  </si>
  <si>
    <t>‫مرابحه دولت تعاون-ملت991118</t>
  </si>
  <si>
    <t>‫مشاركت دولتي10-شرايط خاص001226</t>
  </si>
  <si>
    <t>‫1396/12/26</t>
  </si>
  <si>
    <t>‫1400/12/26</t>
  </si>
  <si>
    <t>‫15</t>
  </si>
  <si>
    <t>‫مشاركت دولتي9-شرايط خاص990909</t>
  </si>
  <si>
    <t>‫1395/09/09</t>
  </si>
  <si>
    <t>‫1399/09/09</t>
  </si>
  <si>
    <t>‫مشاركت لیزینگ امید9907</t>
  </si>
  <si>
    <t>‫1395/07/25</t>
  </si>
  <si>
    <t>‫1399/07/25</t>
  </si>
  <si>
    <t>‫18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</si>
  <si>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</si>
  <si>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</si>
  <si>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</si>
  <si>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</si>
  <si>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</si>
  <si>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</si>
  <si>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</si>
  <si>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</si>
  <si>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</si>
  <si>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</si>
  <si>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</si>
  <si>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‫62920815</t>
  </si>
  <si>
    <t>‫کوتاه مدت</t>
  </si>
  <si>
    <t>‫1396/05/09</t>
  </si>
  <si>
    <t>‫10</t>
  </si>
  <si>
    <t>‫6166215208</t>
  </si>
  <si>
    <t>‫بلند مدت</t>
  </si>
  <si>
    <t>‫1397/11/28</t>
  </si>
  <si>
    <t>‫19</t>
  </si>
  <si>
    <t>‫سپرده بانکی نزد بانک سامان</t>
  </si>
  <si>
    <t>‫849-40-1627461-1</t>
  </si>
  <si>
    <t>‫جاري</t>
  </si>
  <si>
    <t>‫1393/03/13</t>
  </si>
  <si>
    <t>‫849-810-1627461-1</t>
  </si>
  <si>
    <t>‫1393/03/05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</si>
  <si>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</si>
  <si>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</si>
  <si>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</si>
  <si>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</si>
  <si>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</si>
  <si>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</si>
  <si>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</si>
  <si>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</si>
  <si>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</si>
  <si>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</si>
  <si>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</si>
  <si>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</si>
  <si>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</si>
  <si>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</si>
  <si>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</si>
  <si>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</si>
  <si>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</si>
  <si>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</si>
  <si>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</si>
  <si>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</si>
  <si>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</si>
  <si>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</si>
  <si>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</si>
  <si>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</si>
  <si>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‫1399/04/28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</si>
  <si>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</si>
  <si>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</si>
  <si>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</si>
  <si>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</si>
  <si>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‫بلند مدت-6166215208-تجارت</t>
  </si>
  <si>
    <t>‫1399/06/01</t>
  </si>
  <si>
    <t>‫1398/11/28</t>
  </si>
  <si>
    <t>‫كوتاه مدت-62920815-تجارت</t>
  </si>
  <si>
    <t>‫-</t>
  </si>
  <si>
    <t>‫1399/12/26</t>
  </si>
  <si>
    <t>‫مشاركت ليزينگ اميد9907</t>
  </si>
  <si>
    <t>‫كوتاه مدت-1-1627461-810-849-سامان</t>
  </si>
  <si>
    <t>‫1399/06/23</t>
  </si>
  <si>
    <t>‫سود(زیان) حاصل از فروش اوراق بهادار</t>
  </si>
  <si>
    <t>‫ارزش دفتری</t>
  </si>
  <si>
    <t>‫سود و زیان ناشی از فروش</t>
  </si>
  <si>
    <t>‫اسنادخزانه-م23بودجه96-990528</t>
  </si>
  <si>
    <t>‫اسنادخزانه-م3بودجه98-990521</t>
  </si>
  <si>
    <t>‫اسنادخزانه-م9بودجه97-990513</t>
  </si>
  <si>
    <t>‫گروه توسعه ملي ايران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</si>
  <si>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</si>
  <si>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</si>
  <si>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</si>
  <si>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</si>
  <si>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</si>
  <si>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</si>
  <si>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</si>
  <si>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</si>
  <si>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</si>
  <si>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‫احياء سپاهان</t>
  </si>
  <si>
    <t>‫ارتباطات سيار</t>
  </si>
  <si>
    <t>‫بانك پاسارگاد</t>
  </si>
  <si>
    <t>‫شركت افرانت(سهامي عام)</t>
  </si>
  <si>
    <t>‫شركت سرمايه گذاري خوارزمي</t>
  </si>
  <si>
    <t>‫نفت و گاز پارسيان</t>
  </si>
  <si>
    <t>‫پتروشيمي زاگرس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</si>
  <si>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</si>
  <si>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</si>
  <si>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</si>
  <si>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</si>
  <si>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</si>
  <si>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</si>
  <si>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</si>
  <si>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تجارت</t>
  </si>
  <si>
    <t>‫سپرده بانکی کوتاه مدت - تجارت</t>
  </si>
  <si>
    <t>‫سپرده بانکی کوتاه مدت - سامان</t>
  </si>
  <si>
    <t>‫4-2- سایر درآمدها:</t>
  </si>
  <si>
    <t>‫واحدهاي سرمايه گذاري</t>
  </si>
  <si>
    <t>‫بانك تجارت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</si>
</sst>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23">
    <font>
      <sz val="11"/>
      <color indexed="8"/>
      <name val="Calibri"/>
      <family val="2"/>
      <scheme val="minor"/>
    </font>
    <font>
      <sz val="12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8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b/>
      <u/>
      <sz val="16"/>
      <name val="B Nazanin"/>
    </font>
    <font>
      <b/>
      <u/>
      <sz val="16"/>
      <name val="B Nazanin"/>
    </font>
    <font>
      <b/>
      <u/>
      <sz val="16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b/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  <font>
      <sz val="12"/>
      <name val="B Nazanin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28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10" fontId="36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10" fontId="45" fillId="0" borderId="0" xfId="0" applyNumberFormat="1" applyFont="1" applyAlignment="1">
      <alignment horizontal="center" vertical="center"/>
    </xf>
    <xf numFmtId="37" fontId="46" fillId="0" borderId="0" xfId="0" applyNumberFormat="1" applyFont="1" applyAlignment="1">
      <alignment horizontal="right" vertical="center" wrapText="1"/>
    </xf>
    <xf numFmtId="37" fontId="47" fillId="0" borderId="0" xfId="0" applyNumberFormat="1" applyFont="1" applyAlignment="1">
      <alignment horizontal="center" vertical="center"/>
    </xf>
    <xf numFmtId="37" fontId="48" fillId="0" borderId="0" xfId="0" applyNumberFormat="1" applyFont="1" applyAlignment="1">
      <alignment horizontal="center" vertical="center"/>
    </xf>
    <xf numFmtId="37" fontId="49" fillId="0" borderId="0" xfId="0" applyNumberFormat="1" applyFont="1" applyAlignment="1">
      <alignment horizontal="center" vertical="center"/>
    </xf>
    <xf numFmtId="37" fontId="50" fillId="0" borderId="0" xfId="0" applyNumberFormat="1" applyFont="1" applyAlignment="1">
      <alignment horizontal="center" vertical="center"/>
    </xf>
    <xf numFmtId="37" fontId="51" fillId="0" borderId="0" xfId="0" applyNumberFormat="1" applyFont="1" applyAlignment="1">
      <alignment horizontal="center" vertical="center"/>
    </xf>
    <xf numFmtId="37" fontId="52" fillId="0" borderId="0" xfId="0" applyNumberFormat="1" applyFont="1" applyAlignment="1">
      <alignment horizontal="center" vertical="center"/>
    </xf>
    <xf numFmtId="37" fontId="53" fillId="0" borderId="0" xfId="0" applyNumberFormat="1" applyFont="1" applyAlignment="1">
      <alignment horizontal="center" vertical="center"/>
    </xf>
    <xf numFmtId="10" fontId="54" fillId="0" borderId="0" xfId="0" applyNumberFormat="1" applyFont="1" applyAlignment="1">
      <alignment horizontal="center" vertical="center"/>
    </xf>
    <xf numFmtId="37" fontId="55" fillId="0" borderId="0" xfId="0" applyNumberFormat="1" applyFont="1" applyAlignment="1">
      <alignment horizontal="right" vertical="center" wrapText="1"/>
    </xf>
    <xf numFmtId="37" fontId="56" fillId="0" borderId="0" xfId="0" applyNumberFormat="1" applyFont="1" applyAlignment="1">
      <alignment horizontal="center" vertical="center"/>
    </xf>
    <xf numFmtId="37" fontId="57" fillId="0" borderId="0" xfId="0" applyNumberFormat="1" applyFont="1" applyAlignment="1">
      <alignment horizontal="center" vertical="center"/>
    </xf>
    <xf numFmtId="37" fontId="58" fillId="0" borderId="0" xfId="0" applyNumberFormat="1" applyFont="1" applyAlignment="1">
      <alignment horizontal="center" vertical="center"/>
    </xf>
    <xf numFmtId="37" fontId="59" fillId="0" borderId="0" xfId="0" applyNumberFormat="1" applyFont="1" applyAlignment="1">
      <alignment horizontal="center" vertical="center"/>
    </xf>
    <xf numFmtId="37" fontId="60" fillId="0" borderId="0" xfId="0" applyNumberFormat="1" applyFont="1" applyAlignment="1">
      <alignment horizontal="center" vertical="center"/>
    </xf>
    <xf numFmtId="37" fontId="61" fillId="0" borderId="0" xfId="0" applyNumberFormat="1" applyFont="1" applyAlignment="1">
      <alignment horizontal="center" vertical="center"/>
    </xf>
    <xf numFmtId="37" fontId="62" fillId="0" borderId="0" xfId="0" applyNumberFormat="1" applyFont="1" applyAlignment="1">
      <alignment horizontal="center" vertical="center"/>
    </xf>
    <xf numFmtId="10" fontId="63" fillId="0" borderId="0" xfId="0" applyNumberFormat="1" applyFont="1" applyAlignment="1">
      <alignment horizontal="center" vertical="center"/>
    </xf>
    <xf numFmtId="37" fontId="64" fillId="0" borderId="0" xfId="0" applyNumberFormat="1" applyFont="1" applyAlignment="1">
      <alignment horizontal="right" vertical="center" wrapText="1"/>
    </xf>
    <xf numFmtId="37" fontId="65" fillId="0" borderId="0" xfId="0" applyNumberFormat="1" applyFont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center" vertical="center"/>
    </xf>
    <xf numFmtId="37" fontId="70" fillId="0" borderId="0" xfId="0" applyNumberFormat="1" applyFont="1" applyAlignment="1">
      <alignment horizontal="center" vertical="center"/>
    </xf>
    <xf numFmtId="37" fontId="71" fillId="0" borderId="0" xfId="0" applyNumberFormat="1" applyFont="1" applyAlignment="1">
      <alignment horizontal="center" vertical="center"/>
    </xf>
    <xf numFmtId="10" fontId="72" fillId="0" borderId="0" xfId="0" applyNumberFormat="1" applyFont="1" applyAlignment="1">
      <alignment horizontal="center" vertical="center"/>
    </xf>
    <xf numFmtId="37" fontId="73" fillId="0" borderId="0" xfId="0" applyNumberFormat="1" applyFont="1" applyAlignment="1">
      <alignment horizontal="right" vertical="center" wrapText="1"/>
    </xf>
    <xf numFmtId="37" fontId="74" fillId="0" borderId="0" xfId="0" applyNumberFormat="1" applyFont="1" applyAlignment="1">
      <alignment horizontal="center" vertical="center"/>
    </xf>
    <xf numFmtId="37" fontId="75" fillId="0" borderId="0" xfId="0" applyNumberFormat="1" applyFont="1" applyAlignment="1">
      <alignment horizontal="center" vertical="center"/>
    </xf>
    <xf numFmtId="37" fontId="76" fillId="0" borderId="0" xfId="0" applyNumberFormat="1" applyFont="1" applyAlignment="1">
      <alignment horizontal="center" vertical="center"/>
    </xf>
    <xf numFmtId="37" fontId="77" fillId="0" borderId="0" xfId="0" applyNumberFormat="1" applyFont="1" applyAlignment="1">
      <alignment horizontal="center" vertical="center"/>
    </xf>
    <xf numFmtId="37" fontId="78" fillId="0" borderId="0" xfId="0" applyNumberFormat="1" applyFont="1" applyAlignment="1">
      <alignment horizontal="center" vertical="center"/>
    </xf>
    <xf numFmtId="37" fontId="79" fillId="0" borderId="0" xfId="0" applyNumberFormat="1" applyFont="1" applyAlignment="1">
      <alignment horizontal="center" vertical="center"/>
    </xf>
    <xf numFmtId="37" fontId="80" fillId="0" borderId="0" xfId="0" applyNumberFormat="1" applyFont="1" applyAlignment="1">
      <alignment horizontal="center" vertical="center"/>
    </xf>
    <xf numFmtId="37" fontId="81" fillId="0" borderId="0" xfId="0" applyNumberFormat="1" applyFont="1" applyAlignment="1">
      <alignment horizontal="center" vertical="center"/>
    </xf>
    <xf numFmtId="37" fontId="82" fillId="0" borderId="0" xfId="0" applyNumberFormat="1" applyFont="1" applyAlignment="1">
      <alignment horizontal="center" vertical="center"/>
    </xf>
    <xf numFmtId="37" fontId="83" fillId="0" borderId="0" xfId="0" applyNumberFormat="1" applyFont="1" applyAlignment="1">
      <alignment horizontal="center" vertical="center"/>
    </xf>
    <xf numFmtId="37" fontId="84" fillId="0" borderId="0" xfId="0" applyNumberFormat="1" applyFont="1" applyAlignment="1">
      <alignment horizontal="center" vertical="center"/>
    </xf>
    <xf numFmtId="10" fontId="85" fillId="0" borderId="0" xfId="0" applyNumberFormat="1" applyFont="1" applyAlignment="1">
      <alignment horizontal="center" vertical="center"/>
    </xf>
    <xf numFmtId="37" fontId="86" fillId="0" borderId="0" xfId="0" applyNumberFormat="1" applyFont="1" applyAlignment="1">
      <alignment horizontal="right" vertical="center" wrapText="1"/>
    </xf>
    <xf numFmtId="37" fontId="87" fillId="0" borderId="0" xfId="0" applyNumberFormat="1" applyFont="1" applyAlignment="1">
      <alignment horizontal="center" vertical="center"/>
    </xf>
    <xf numFmtId="37" fontId="88" fillId="0" borderId="0" xfId="0" applyNumberFormat="1" applyFont="1" applyAlignment="1">
      <alignment horizontal="center" vertical="center"/>
    </xf>
    <xf numFmtId="37" fontId="89" fillId="0" borderId="0" xfId="0" applyNumberFormat="1" applyFont="1" applyAlignment="1">
      <alignment horizontal="center" vertical="center"/>
    </xf>
    <xf numFmtId="37" fontId="90" fillId="0" borderId="0" xfId="0" applyNumberFormat="1" applyFont="1" applyAlignment="1">
      <alignment horizontal="center" vertical="center"/>
    </xf>
    <xf numFmtId="37" fontId="91" fillId="0" borderId="0" xfId="0" applyNumberFormat="1" applyFont="1" applyAlignment="1">
      <alignment horizontal="center" vertical="center"/>
    </xf>
    <xf numFmtId="37" fontId="92" fillId="0" borderId="0" xfId="0" applyNumberFormat="1" applyFont="1" applyAlignment="1">
      <alignment horizontal="center" vertical="center"/>
    </xf>
    <xf numFmtId="37" fontId="93" fillId="0" borderId="0" xfId="0" applyNumberFormat="1" applyFont="1" applyAlignment="1">
      <alignment horizontal="center" vertical="center"/>
    </xf>
    <xf numFmtId="37" fontId="94" fillId="0" borderId="0" xfId="0" applyNumberFormat="1" applyFont="1" applyAlignment="1">
      <alignment horizontal="center" vertical="center"/>
    </xf>
    <xf numFmtId="10" fontId="95" fillId="0" borderId="0" xfId="0" applyNumberFormat="1" applyFont="1" applyAlignment="1">
      <alignment horizontal="center" vertical="center"/>
    </xf>
    <xf numFmtId="37" fontId="96" fillId="0" borderId="0" xfId="0" applyNumberFormat="1" applyFont="1" applyAlignment="1">
      <alignment horizontal="right" vertical="center" wrapText="1"/>
    </xf>
    <xf numFmtId="37" fontId="97" fillId="0" borderId="0" xfId="0" applyNumberFormat="1" applyFont="1" applyAlignment="1">
      <alignment horizontal="center" vertical="center"/>
    </xf>
    <xf numFmtId="37" fontId="98" fillId="0" borderId="0" xfId="0" applyNumberFormat="1" applyFont="1" applyAlignment="1">
      <alignment horizontal="center" vertical="center"/>
    </xf>
    <xf numFmtId="37" fontId="99" fillId="0" borderId="0" xfId="0" applyNumberFormat="1" applyFont="1" applyAlignment="1">
      <alignment horizontal="center" vertical="center"/>
    </xf>
    <xf numFmtId="37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center" vertical="center"/>
    </xf>
    <xf numFmtId="37" fontId="103" fillId="0" borderId="0" xfId="0" applyNumberFormat="1" applyFont="1" applyAlignment="1">
      <alignment horizontal="center" vertical="center"/>
    </xf>
    <xf numFmtId="10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right" vertical="center" wrapText="1"/>
    </xf>
    <xf numFmtId="37" fontId="106" fillId="0" borderId="0" xfId="0" applyNumberFormat="1" applyFont="1" applyAlignment="1">
      <alignment horizontal="center" vertical="center"/>
    </xf>
    <xf numFmtId="37" fontId="107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center" vertical="center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10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right" vertical="center" wrapText="1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center" vertical="center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center" vertical="center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10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right" vertical="center" wrapText="1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center" vertical="center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10" fontId="139" fillId="0" borderId="0" xfId="0" applyNumberFormat="1" applyFont="1" applyAlignment="1">
      <alignment horizontal="center" vertical="center"/>
    </xf>
    <xf numFmtId="37" fontId="140" fillId="0" borderId="0" xfId="0" applyNumberFormat="1" applyFont="1" applyAlignment="1">
      <alignment horizontal="right" vertical="center" wrapText="1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center" vertical="center"/>
    </xf>
    <xf numFmtId="10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right" vertical="center" wrapText="1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center" vertical="center"/>
    </xf>
    <xf numFmtId="37" fontId="156" fillId="0" borderId="0" xfId="0" applyNumberFormat="1" applyFont="1" applyAlignment="1">
      <alignment horizontal="center" vertical="center"/>
    </xf>
    <xf numFmtId="10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right" vertical="center" wrapText="1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center" vertical="center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10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right" vertical="center" wrapText="1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1" fillId="0" borderId="0" xfId="0" applyNumberFormat="1" applyFont="1" applyAlignment="1">
      <alignment horizontal="center" vertical="center"/>
    </xf>
    <xf numFmtId="37" fontId="172" fillId="0" borderId="0" xfId="0" applyNumberFormat="1" applyFont="1" applyAlignment="1">
      <alignment horizontal="center" vertical="center"/>
    </xf>
    <xf numFmtId="37" fontId="173" fillId="0" borderId="0" xfId="0" applyNumberFormat="1" applyFont="1" applyAlignment="1">
      <alignment horizontal="center" vertical="center"/>
    </xf>
    <xf numFmtId="37" fontId="174" fillId="0" borderId="0" xfId="0" applyNumberFormat="1" applyFont="1" applyAlignment="1">
      <alignment horizontal="center" vertical="center"/>
    </xf>
    <xf numFmtId="10" fontId="175" fillId="0" borderId="0" xfId="0" applyNumberFormat="1" applyFont="1" applyAlignment="1">
      <alignment horizontal="center" vertical="center"/>
    </xf>
    <xf numFmtId="37" fontId="176" fillId="0" borderId="0" xfId="0" applyNumberFormat="1" applyFont="1" applyAlignment="1">
      <alignment horizontal="right" vertical="center" wrapText="1"/>
    </xf>
    <xf numFmtId="37" fontId="177" fillId="0" borderId="0" xfId="0" applyNumberFormat="1" applyFont="1" applyAlignment="1">
      <alignment horizontal="center" vertical="center"/>
    </xf>
    <xf numFmtId="37" fontId="178" fillId="0" borderId="0" xfId="0" applyNumberFormat="1" applyFont="1" applyAlignment="1">
      <alignment horizontal="center" vertical="center"/>
    </xf>
    <xf numFmtId="37" fontId="179" fillId="0" borderId="0" xfId="0" applyNumberFormat="1" applyFont="1" applyAlignment="1">
      <alignment horizontal="center" vertical="center"/>
    </xf>
    <xf numFmtId="37" fontId="180" fillId="0" borderId="0" xfId="0" applyNumberFormat="1" applyFont="1" applyAlignment="1">
      <alignment horizontal="center" vertical="center"/>
    </xf>
    <xf numFmtId="37" fontId="181" fillId="0" borderId="0" xfId="0" applyNumberFormat="1" applyFont="1" applyAlignment="1">
      <alignment horizontal="center" vertical="center"/>
    </xf>
    <xf numFmtId="37" fontId="182" fillId="0" borderId="0" xfId="0" applyNumberFormat="1" applyFont="1" applyAlignment="1">
      <alignment horizontal="center" vertical="center"/>
    </xf>
    <xf numFmtId="37" fontId="183" fillId="0" borderId="0" xfId="0" applyNumberFormat="1" applyFont="1" applyAlignment="1">
      <alignment horizontal="center" vertical="center"/>
    </xf>
    <xf numFmtId="10" fontId="184" fillId="0" borderId="0" xfId="0" applyNumberFormat="1" applyFont="1" applyAlignment="1">
      <alignment horizontal="center" vertical="center"/>
    </xf>
    <xf numFmtId="37" fontId="185" fillId="0" borderId="0" xfId="0" applyNumberFormat="1" applyFont="1" applyAlignment="1">
      <alignment horizontal="right" vertical="center" wrapText="1"/>
    </xf>
    <xf numFmtId="37" fontId="186" fillId="0" borderId="0" xfId="0" applyNumberFormat="1" applyFont="1" applyAlignment="1">
      <alignment horizontal="center" vertical="center"/>
    </xf>
    <xf numFmtId="37" fontId="187" fillId="0" borderId="0" xfId="0" applyNumberFormat="1" applyFont="1" applyAlignment="1">
      <alignment horizontal="center" vertical="center"/>
    </xf>
    <xf numFmtId="37" fontId="188" fillId="0" borderId="0" xfId="0" applyNumberFormat="1" applyFont="1" applyAlignment="1">
      <alignment horizontal="center" vertical="center"/>
    </xf>
    <xf numFmtId="37" fontId="189" fillId="0" borderId="0" xfId="0" applyNumberFormat="1" applyFont="1" applyAlignment="1">
      <alignment horizontal="center" vertical="center"/>
    </xf>
    <xf numFmtId="37" fontId="190" fillId="0" borderId="0" xfId="0" applyNumberFormat="1" applyFont="1" applyAlignment="1">
      <alignment horizontal="center" vertical="center"/>
    </xf>
    <xf numFmtId="37" fontId="191" fillId="0" borderId="0" xfId="0" applyNumberFormat="1" applyFont="1" applyAlignment="1">
      <alignment horizontal="center" vertical="center"/>
    </xf>
    <xf numFmtId="37" fontId="192" fillId="0" borderId="0" xfId="0" applyNumberFormat="1" applyFont="1" applyAlignment="1">
      <alignment horizontal="center" vertical="center"/>
    </xf>
    <xf numFmtId="10" fontId="193" fillId="0" borderId="0" xfId="0" applyNumberFormat="1" applyFont="1" applyAlignment="1">
      <alignment horizontal="center" vertical="center"/>
    </xf>
    <xf numFmtId="37" fontId="194" fillId="0" borderId="0" xfId="0" applyNumberFormat="1" applyFont="1" applyAlignment="1">
      <alignment horizontal="right" vertical="center" wrapText="1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center" vertical="center"/>
    </xf>
    <xf numFmtId="37" fontId="198" fillId="0" borderId="0" xfId="0" applyNumberFormat="1" applyFont="1" applyAlignment="1">
      <alignment horizontal="center" vertical="center"/>
    </xf>
    <xf numFmtId="37" fontId="199" fillId="0" borderId="0" xfId="0" applyNumberFormat="1" applyFont="1" applyAlignment="1">
      <alignment horizontal="center" vertical="center"/>
    </xf>
    <xf numFmtId="37" fontId="200" fillId="0" borderId="0" xfId="0" applyNumberFormat="1" applyFont="1" applyAlignment="1">
      <alignment horizontal="center" vertical="center"/>
    </xf>
    <xf numFmtId="37" fontId="201" fillId="0" borderId="0" xfId="0" applyNumberFormat="1" applyFont="1" applyAlignment="1">
      <alignment horizontal="center" vertical="center"/>
    </xf>
    <xf numFmtId="10" fontId="202" fillId="0" borderId="0" xfId="0" applyNumberFormat="1" applyFont="1" applyAlignment="1">
      <alignment horizontal="center" vertical="center"/>
    </xf>
    <xf numFmtId="37" fontId="203" fillId="0" borderId="3" xfId="0" applyNumberFormat="1" applyFont="1" applyBorder="1" applyAlignment="1">
      <alignment horizontal="center" vertical="center"/>
    </xf>
    <xf numFmtId="37" fontId="204" fillId="0" borderId="3" xfId="0" applyNumberFormat="1" applyFont="1" applyBorder="1" applyAlignment="1">
      <alignment horizontal="center" vertical="center"/>
    </xf>
    <xf numFmtId="37" fontId="205" fillId="0" borderId="3" xfId="0" applyNumberFormat="1" applyFont="1" applyBorder="1" applyAlignment="1">
      <alignment horizontal="center" vertical="center"/>
    </xf>
    <xf numFmtId="37" fontId="206" fillId="0" borderId="3" xfId="0" applyNumberFormat="1" applyFont="1" applyBorder="1" applyAlignment="1">
      <alignment horizontal="center" vertical="center"/>
    </xf>
    <xf numFmtId="37" fontId="207" fillId="0" borderId="3" xfId="0" applyNumberFormat="1" applyFont="1" applyBorder="1" applyAlignment="1">
      <alignment horizontal="center" vertical="center"/>
    </xf>
    <xf numFmtId="37" fontId="208" fillId="0" borderId="3" xfId="0" applyNumberFormat="1" applyFont="1" applyBorder="1" applyAlignment="1">
      <alignment horizontal="center" vertical="center"/>
    </xf>
    <xf numFmtId="37" fontId="209" fillId="0" borderId="3" xfId="0" applyNumberFormat="1" applyFont="1" applyBorder="1" applyAlignment="1">
      <alignment horizontal="center" vertical="center"/>
    </xf>
    <xf numFmtId="37" fontId="210" fillId="0" borderId="3" xfId="0" applyNumberFormat="1" applyFont="1" applyBorder="1" applyAlignment="1">
      <alignment horizontal="center" vertical="center"/>
    </xf>
    <xf numFmtId="37" fontId="211" fillId="0" borderId="3" xfId="0" applyNumberFormat="1" applyFont="1" applyBorder="1" applyAlignment="1">
      <alignment horizontal="center" vertical="center"/>
    </xf>
    <xf numFmtId="37" fontId="212" fillId="0" borderId="3" xfId="0" applyNumberFormat="1" applyFont="1" applyBorder="1" applyAlignment="1">
      <alignment horizontal="center" vertical="center"/>
    </xf>
    <xf numFmtId="37" fontId="213" fillId="0" borderId="3" xfId="0" applyNumberFormat="1" applyFont="1" applyBorder="1" applyAlignment="1">
      <alignment horizontal="center" vertical="center"/>
    </xf>
    <xf numFmtId="37" fontId="214" fillId="0" borderId="3" xfId="0" applyNumberFormat="1" applyFont="1" applyBorder="1" applyAlignment="1">
      <alignment horizontal="center" vertical="center"/>
    </xf>
    <xf numFmtId="10" fontId="215" fillId="0" borderId="3" xfId="0" applyNumberFormat="1" applyFont="1" applyBorder="1" applyAlignment="1">
      <alignment horizontal="center" vertical="center"/>
    </xf>
    <xf numFmtId="37" fontId="216" fillId="0" borderId="4" xfId="0" applyNumberFormat="1" applyFont="1" applyBorder="1" applyAlignment="1">
      <alignment horizontal="center" vertical="center"/>
    </xf>
    <xf numFmtId="37" fontId="217" fillId="0" borderId="4" xfId="0" applyNumberFormat="1" applyFont="1" applyBorder="1" applyAlignment="1">
      <alignment horizontal="center" vertical="center"/>
    </xf>
    <xf numFmtId="37" fontId="218" fillId="0" borderId="4" xfId="0" applyNumberFormat="1" applyFont="1" applyBorder="1" applyAlignment="1">
      <alignment horizontal="center" vertical="center"/>
    </xf>
    <xf numFmtId="37" fontId="219" fillId="0" borderId="4" xfId="0" applyNumberFormat="1" applyFont="1" applyBorder="1" applyAlignment="1">
      <alignment horizontal="center" vertical="center"/>
    </xf>
    <xf numFmtId="37" fontId="220" fillId="0" borderId="4" xfId="0" applyNumberFormat="1" applyFont="1" applyBorder="1" applyAlignment="1">
      <alignment horizontal="center" vertical="center"/>
    </xf>
    <xf numFmtId="37" fontId="221" fillId="0" borderId="4" xfId="0" applyNumberFormat="1" applyFont="1" applyBorder="1" applyAlignment="1">
      <alignment horizontal="center" vertical="center"/>
    </xf>
    <xf numFmtId="37" fontId="222" fillId="0" borderId="4" xfId="0" applyNumberFormat="1" applyFont="1" applyBorder="1" applyAlignment="1">
      <alignment horizontal="center" vertical="center"/>
    </xf>
    <xf numFmtId="37" fontId="223" fillId="0" borderId="4" xfId="0" applyNumberFormat="1" applyFont="1" applyBorder="1" applyAlignment="1">
      <alignment horizontal="center" vertical="center"/>
    </xf>
    <xf numFmtId="37" fontId="224" fillId="0" borderId="4" xfId="0" applyNumberFormat="1" applyFont="1" applyBorder="1" applyAlignment="1">
      <alignment horizontal="center" vertical="center"/>
    </xf>
    <xf numFmtId="37" fontId="225" fillId="0" borderId="4" xfId="0" applyNumberFormat="1" applyFont="1" applyBorder="1" applyAlignment="1">
      <alignment horizontal="center" vertical="center"/>
    </xf>
    <xf numFmtId="37" fontId="226" fillId="0" borderId="4" xfId="0" applyNumberFormat="1" applyFont="1" applyBorder="1" applyAlignment="1">
      <alignment horizontal="center" vertical="center"/>
    </xf>
    <xf numFmtId="37" fontId="227" fillId="0" borderId="4" xfId="0" applyNumberFormat="1" applyFont="1" applyBorder="1" applyAlignment="1">
      <alignment horizontal="center" vertical="center"/>
    </xf>
    <xf numFmtId="37" fontId="254" fillId="0" borderId="1" xfId="0" applyNumberFormat="1" applyFont="1" applyBorder="1" applyAlignment="1">
      <alignment horizontal="center" vertical="center"/>
    </xf>
    <xf numFmtId="37" fontId="255" fillId="0" borderId="1" xfId="0" applyNumberFormat="1" applyFont="1" applyBorder="1" applyAlignment="1">
      <alignment horizontal="center" vertical="center"/>
    </xf>
    <xf numFmtId="37" fontId="256" fillId="0" borderId="1" xfId="0" applyNumberFormat="1" applyFont="1" applyBorder="1" applyAlignment="1">
      <alignment horizontal="center" vertical="center"/>
    </xf>
    <xf numFmtId="37" fontId="257" fillId="0" borderId="1" xfId="0" applyNumberFormat="1" applyFont="1" applyBorder="1" applyAlignment="1">
      <alignment horizontal="center" vertical="center"/>
    </xf>
    <xf numFmtId="37" fontId="263" fillId="0" borderId="0" xfId="0" applyNumberFormat="1" applyFont="1" applyAlignment="1">
      <alignment horizontal="right" vertical="center" wrapText="1"/>
    </xf>
    <xf numFmtId="37" fontId="264" fillId="0" borderId="0" xfId="0" applyNumberFormat="1" applyFont="1" applyAlignment="1">
      <alignment horizontal="center" vertical="center"/>
    </xf>
    <xf numFmtId="37" fontId="265" fillId="0" borderId="0" xfId="0" applyNumberFormat="1" applyFont="1" applyAlignment="1">
      <alignment horizontal="center" vertical="center"/>
    </xf>
    <xf numFmtId="37" fontId="266" fillId="0" borderId="0" xfId="0" applyNumberFormat="1" applyFont="1" applyAlignment="1">
      <alignment horizontal="center" vertical="center"/>
    </xf>
    <xf numFmtId="37" fontId="267" fillId="0" borderId="0" xfId="0" applyNumberFormat="1" applyFont="1" applyAlignment="1">
      <alignment horizontal="center" vertical="center"/>
    </xf>
    <xf numFmtId="37" fontId="268" fillId="0" borderId="0" xfId="0" applyNumberFormat="1" applyFont="1" applyAlignment="1">
      <alignment horizontal="center" vertical="center"/>
    </xf>
    <xf numFmtId="37" fontId="269" fillId="0" borderId="0" xfId="0" applyNumberFormat="1" applyFont="1" applyAlignment="1">
      <alignment horizontal="center" vertical="center"/>
    </xf>
    <xf numFmtId="37" fontId="270" fillId="0" borderId="0" xfId="0" applyNumberFormat="1" applyFont="1" applyAlignment="1">
      <alignment horizontal="center" vertical="center"/>
    </xf>
    <xf numFmtId="10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right" vertical="center" wrapText="1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center" vertical="center"/>
    </xf>
    <xf numFmtId="37" fontId="275" fillId="0" borderId="0" xfId="0" applyNumberFormat="1" applyFont="1" applyAlignment="1">
      <alignment horizontal="center" vertical="center"/>
    </xf>
    <xf numFmtId="37" fontId="276" fillId="0" borderId="0" xfId="0" applyNumberFormat="1" applyFont="1" applyAlignment="1">
      <alignment horizontal="center" vertical="center"/>
    </xf>
    <xf numFmtId="37" fontId="277" fillId="0" borderId="0" xfId="0" applyNumberFormat="1" applyFont="1" applyAlignment="1">
      <alignment horizontal="center" vertical="center"/>
    </xf>
    <xf numFmtId="37" fontId="278" fillId="0" borderId="0" xfId="0" applyNumberFormat="1" applyFont="1" applyAlignment="1">
      <alignment horizontal="center" vertical="center"/>
    </xf>
    <xf numFmtId="37" fontId="279" fillId="0" borderId="0" xfId="0" applyNumberFormat="1" applyFont="1" applyAlignment="1">
      <alignment horizontal="center" vertical="center"/>
    </xf>
    <xf numFmtId="10" fontId="280" fillId="0" borderId="0" xfId="0" applyNumberFormat="1" applyFont="1" applyAlignment="1">
      <alignment horizontal="center" vertical="center"/>
    </xf>
    <xf numFmtId="37" fontId="281" fillId="0" borderId="0" xfId="0" applyNumberFormat="1" applyFont="1" applyAlignment="1">
      <alignment horizontal="right" vertical="center" wrapText="1"/>
    </xf>
    <xf numFmtId="37" fontId="282" fillId="0" borderId="0" xfId="0" applyNumberFormat="1" applyFont="1" applyAlignment="1">
      <alignment horizontal="center" vertical="center"/>
    </xf>
    <xf numFmtId="37" fontId="283" fillId="0" borderId="0" xfId="0" applyNumberFormat="1" applyFont="1" applyAlignment="1">
      <alignment horizontal="center" vertical="center"/>
    </xf>
    <xf numFmtId="37" fontId="284" fillId="0" borderId="0" xfId="0" applyNumberFormat="1" applyFont="1" applyAlignment="1">
      <alignment horizontal="center" vertical="center"/>
    </xf>
    <xf numFmtId="37" fontId="285" fillId="0" borderId="0" xfId="0" applyNumberFormat="1" applyFont="1" applyAlignment="1">
      <alignment horizontal="center" vertical="center"/>
    </xf>
    <xf numFmtId="37" fontId="286" fillId="0" borderId="0" xfId="0" applyNumberFormat="1" applyFont="1" applyAlignment="1">
      <alignment horizontal="center" vertical="center"/>
    </xf>
    <xf numFmtId="37" fontId="287" fillId="0" borderId="0" xfId="0" applyNumberFormat="1" applyFont="1" applyAlignment="1">
      <alignment horizontal="center" vertical="center"/>
    </xf>
    <xf numFmtId="37" fontId="288" fillId="0" borderId="0" xfId="0" applyNumberFormat="1" applyFont="1" applyAlignment="1">
      <alignment horizontal="center" vertical="center"/>
    </xf>
    <xf numFmtId="10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right" vertical="center" wrapText="1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37" fontId="293" fillId="0" borderId="0" xfId="0" applyNumberFormat="1" applyFont="1" applyAlignment="1">
      <alignment horizontal="center" vertical="center"/>
    </xf>
    <xf numFmtId="37" fontId="294" fillId="0" borderId="0" xfId="0" applyNumberFormat="1" applyFont="1" applyAlignment="1">
      <alignment horizontal="center" vertical="center"/>
    </xf>
    <xf numFmtId="37" fontId="295" fillId="0" borderId="0" xfId="0" applyNumberFormat="1" applyFont="1" applyAlignment="1">
      <alignment horizontal="center" vertical="center"/>
    </xf>
    <xf numFmtId="37" fontId="296" fillId="0" borderId="0" xfId="0" applyNumberFormat="1" applyFont="1" applyAlignment="1">
      <alignment horizontal="center" vertical="center"/>
    </xf>
    <xf numFmtId="37" fontId="297" fillId="0" borderId="0" xfId="0" applyNumberFormat="1" applyFont="1" applyAlignment="1">
      <alignment horizontal="center" vertical="center"/>
    </xf>
    <xf numFmtId="10" fontId="298" fillId="0" borderId="0" xfId="0" applyNumberFormat="1" applyFont="1" applyAlignment="1">
      <alignment horizontal="center" vertical="center"/>
    </xf>
    <xf numFmtId="37" fontId="299" fillId="0" borderId="0" xfId="0" applyNumberFormat="1" applyFont="1" applyAlignment="1">
      <alignment horizontal="right" vertical="center" wrapText="1"/>
    </xf>
    <xf numFmtId="37" fontId="300" fillId="0" borderId="0" xfId="0" applyNumberFormat="1" applyFont="1" applyAlignment="1">
      <alignment horizontal="center" vertical="center"/>
    </xf>
    <xf numFmtId="37" fontId="301" fillId="0" borderId="0" xfId="0" applyNumberFormat="1" applyFont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center" vertical="center"/>
    </xf>
    <xf numFmtId="37" fontId="306" fillId="0" borderId="0" xfId="0" applyNumberFormat="1" applyFont="1" applyAlignment="1">
      <alignment horizontal="center" vertical="center"/>
    </xf>
    <xf numFmtId="37" fontId="307" fillId="0" borderId="0" xfId="0" applyNumberFormat="1" applyFont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0" xfId="0" applyNumberFormat="1" applyFont="1" applyAlignment="1">
      <alignment horizontal="center" vertical="center"/>
    </xf>
    <xf numFmtId="37" fontId="310" fillId="0" borderId="0" xfId="0" applyNumberFormat="1" applyFont="1" applyAlignment="1">
      <alignment horizontal="center" vertical="center"/>
    </xf>
    <xf numFmtId="10" fontId="311" fillId="0" borderId="0" xfId="0" applyNumberFormat="1" applyFont="1" applyAlignment="1">
      <alignment horizontal="center" vertical="center"/>
    </xf>
    <xf numFmtId="37" fontId="312" fillId="0" borderId="0" xfId="0" applyNumberFormat="1" applyFont="1" applyAlignment="1">
      <alignment horizontal="right" vertical="center" wrapText="1"/>
    </xf>
    <xf numFmtId="37" fontId="313" fillId="0" borderId="0" xfId="0" applyNumberFormat="1" applyFont="1" applyAlignment="1">
      <alignment horizontal="center" vertical="center"/>
    </xf>
    <xf numFmtId="37" fontId="314" fillId="0" borderId="0" xfId="0" applyNumberFormat="1" applyFont="1" applyAlignment="1">
      <alignment horizontal="center" vertical="center"/>
    </xf>
    <xf numFmtId="37" fontId="315" fillId="0" borderId="0" xfId="0" applyNumberFormat="1" applyFont="1" applyAlignment="1">
      <alignment horizontal="center" vertical="center"/>
    </xf>
    <xf numFmtId="37" fontId="316" fillId="0" borderId="0" xfId="0" applyNumberFormat="1" applyFont="1" applyAlignment="1">
      <alignment horizontal="center" vertical="center"/>
    </xf>
    <xf numFmtId="37" fontId="317" fillId="0" borderId="0" xfId="0" applyNumberFormat="1" applyFont="1" applyAlignment="1">
      <alignment horizontal="center" vertical="center"/>
    </xf>
    <xf numFmtId="37" fontId="318" fillId="0" borderId="0" xfId="0" applyNumberFormat="1" applyFont="1" applyAlignment="1">
      <alignment horizontal="center" vertical="center"/>
    </xf>
    <xf numFmtId="37" fontId="319" fillId="0" borderId="0" xfId="0" applyNumberFormat="1" applyFont="1" applyAlignment="1">
      <alignment horizontal="center" vertical="center"/>
    </xf>
    <xf numFmtId="10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right" vertical="center" wrapText="1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/>
    </xf>
    <xf numFmtId="10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right" vertical="center" wrapText="1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10" fontId="338" fillId="0" borderId="0" xfId="0" applyNumberFormat="1" applyFont="1" applyAlignment="1">
      <alignment horizontal="center" vertical="center"/>
    </xf>
    <xf numFmtId="37" fontId="339" fillId="0" borderId="0" xfId="0" applyNumberFormat="1" applyFont="1" applyAlignment="1">
      <alignment horizontal="right" vertical="center" wrapText="1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10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right" vertical="center" wrapText="1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10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right" vertical="center" wrapText="1"/>
    </xf>
    <xf numFmtId="37" fontId="358" fillId="0" borderId="0" xfId="0" applyNumberFormat="1" applyFont="1" applyAlignment="1">
      <alignment horizontal="center" vertical="center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/>
    </xf>
    <xf numFmtId="10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right" vertical="center" wrapText="1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10" fontId="379" fillId="0" borderId="0" xfId="0" applyNumberFormat="1" applyFont="1" applyAlignment="1">
      <alignment horizontal="center" vertical="center"/>
    </xf>
    <xf numFmtId="37" fontId="380" fillId="0" borderId="0" xfId="0" applyNumberFormat="1" applyFont="1" applyAlignment="1">
      <alignment horizontal="right" vertical="center" wrapText="1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10" fontId="388" fillId="0" borderId="0" xfId="0" applyNumberFormat="1" applyFont="1" applyAlignment="1">
      <alignment horizontal="center" vertical="center"/>
    </xf>
    <xf numFmtId="37" fontId="389" fillId="0" borderId="0" xfId="0" applyNumberFormat="1" applyFont="1" applyAlignment="1">
      <alignment horizontal="right" vertical="center" wrapText="1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center" vertical="center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4" fillId="0" borderId="0" xfId="0" applyNumberFormat="1" applyFont="1" applyAlignment="1">
      <alignment horizontal="center" vertical="center"/>
    </xf>
    <xf numFmtId="37" fontId="395" fillId="0" borderId="0" xfId="0" applyNumberFormat="1" applyFont="1" applyAlignment="1">
      <alignment horizontal="center" vertical="center"/>
    </xf>
    <xf numFmtId="37" fontId="396" fillId="0" borderId="0" xfId="0" applyNumberFormat="1" applyFont="1" applyAlignment="1">
      <alignment horizontal="center" vertical="center"/>
    </xf>
    <xf numFmtId="37" fontId="397" fillId="0" borderId="0" xfId="0" applyNumberFormat="1" applyFont="1" applyAlignment="1">
      <alignment horizontal="center" vertical="center"/>
    </xf>
    <xf numFmtId="10" fontId="398" fillId="0" borderId="0" xfId="0" applyNumberFormat="1" applyFont="1" applyAlignment="1">
      <alignment horizontal="center" vertical="center"/>
    </xf>
    <xf numFmtId="37" fontId="399" fillId="0" borderId="0" xfId="0" applyNumberFormat="1" applyFont="1" applyAlignment="1">
      <alignment horizontal="right" vertical="center" wrapText="1"/>
    </xf>
    <xf numFmtId="37" fontId="400" fillId="0" borderId="0" xfId="0" applyNumberFormat="1" applyFont="1" applyAlignment="1">
      <alignment horizontal="center" vertical="center"/>
    </xf>
    <xf numFmtId="37" fontId="401" fillId="0" borderId="0" xfId="0" applyNumberFormat="1" applyFont="1" applyAlignment="1">
      <alignment horizontal="center" vertical="center"/>
    </xf>
    <xf numFmtId="37" fontId="402" fillId="0" borderId="0" xfId="0" applyNumberFormat="1" applyFont="1" applyAlignment="1">
      <alignment horizontal="center" vertical="center"/>
    </xf>
    <xf numFmtId="37" fontId="403" fillId="0" borderId="0" xfId="0" applyNumberFormat="1" applyFont="1" applyAlignment="1">
      <alignment horizontal="center" vertical="center"/>
    </xf>
    <xf numFmtId="37" fontId="404" fillId="0" borderId="0" xfId="0" applyNumberFormat="1" applyFont="1" applyAlignment="1">
      <alignment horizontal="center" vertical="center"/>
    </xf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center" vertical="center"/>
    </xf>
    <xf numFmtId="37" fontId="409" fillId="0" borderId="0" xfId="0" applyNumberFormat="1" applyFont="1" applyAlignment="1">
      <alignment horizontal="center" vertical="center"/>
    </xf>
    <xf numFmtId="37" fontId="410" fillId="0" borderId="0" xfId="0" applyNumberFormat="1" applyFont="1" applyAlignment="1">
      <alignment horizontal="center" vertical="center"/>
    </xf>
    <xf numFmtId="10" fontId="411" fillId="0" borderId="0" xfId="0" applyNumberFormat="1" applyFont="1" applyAlignment="1">
      <alignment horizontal="center" vertical="center"/>
    </xf>
    <xf numFmtId="37" fontId="412" fillId="0" borderId="0" xfId="0" applyNumberFormat="1" applyFont="1" applyAlignment="1">
      <alignment horizontal="right" vertical="center" wrapText="1"/>
    </xf>
    <xf numFmtId="37" fontId="413" fillId="0" borderId="0" xfId="0" applyNumberFormat="1" applyFont="1" applyAlignment="1">
      <alignment horizontal="center" vertical="center"/>
    </xf>
    <xf numFmtId="37" fontId="414" fillId="0" borderId="0" xfId="0" applyNumberFormat="1" applyFont="1" applyAlignment="1">
      <alignment horizontal="center" vertical="center"/>
    </xf>
    <xf numFmtId="37" fontId="415" fillId="0" borderId="0" xfId="0" applyNumberFormat="1" applyFont="1" applyAlignment="1">
      <alignment horizontal="center" vertical="center"/>
    </xf>
    <xf numFmtId="37" fontId="416" fillId="0" borderId="0" xfId="0" applyNumberFormat="1" applyFont="1" applyAlignment="1">
      <alignment horizontal="center" vertical="center"/>
    </xf>
    <xf numFmtId="37" fontId="417" fillId="0" borderId="0" xfId="0" applyNumberFormat="1" applyFont="1" applyAlignment="1">
      <alignment horizontal="center" vertical="center"/>
    </xf>
    <xf numFmtId="37" fontId="418" fillId="0" borderId="0" xfId="0" applyNumberFormat="1" applyFont="1" applyAlignment="1">
      <alignment horizontal="center" vertical="center"/>
    </xf>
    <xf numFmtId="37" fontId="419" fillId="0" borderId="0" xfId="0" applyNumberFormat="1" applyFont="1" applyAlignment="1">
      <alignment horizontal="center" vertical="center"/>
    </xf>
    <xf numFmtId="37" fontId="420" fillId="0" borderId="0" xfId="0" applyNumberFormat="1" applyFont="1" applyAlignment="1">
      <alignment horizontal="center" vertical="center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10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right" vertical="center" wrapText="1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10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right" vertical="center" wrapText="1"/>
    </xf>
    <xf numFmtId="37" fontId="435" fillId="0" borderId="0" xfId="0" applyNumberFormat="1" applyFont="1" applyAlignment="1">
      <alignment horizontal="center" vertical="center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/>
    </xf>
    <xf numFmtId="37" fontId="441" fillId="0" borderId="0" xfId="0" applyNumberFormat="1" applyFont="1" applyAlignment="1">
      <alignment horizontal="center" vertical="center"/>
    </xf>
    <xf numFmtId="10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right" vertical="center" wrapText="1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10" fontId="455" fillId="0" borderId="0" xfId="0" applyNumberFormat="1" applyFont="1" applyAlignment="1">
      <alignment horizontal="center" vertical="center"/>
    </xf>
    <xf numFmtId="37" fontId="456" fillId="0" borderId="0" xfId="0" applyNumberFormat="1" applyFont="1" applyAlignment="1">
      <alignment horizontal="right" vertical="center" wrapText="1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10" fontId="464" fillId="0" borderId="0" xfId="0" applyNumberFormat="1" applyFont="1" applyAlignment="1">
      <alignment horizontal="center" vertical="center"/>
    </xf>
    <xf numFmtId="37" fontId="465" fillId="0" borderId="3" xfId="0" applyNumberFormat="1" applyFont="1" applyBorder="1" applyAlignment="1">
      <alignment horizontal="center" vertical="center"/>
    </xf>
    <xf numFmtId="37" fontId="466" fillId="0" borderId="3" xfId="0" applyNumberFormat="1" applyFont="1" applyBorder="1" applyAlignment="1">
      <alignment horizontal="center" vertical="center"/>
    </xf>
    <xf numFmtId="37" fontId="467" fillId="0" borderId="3" xfId="0" applyNumberFormat="1" applyFont="1" applyBorder="1" applyAlignment="1">
      <alignment horizontal="center" vertical="center"/>
    </xf>
    <xf numFmtId="37" fontId="468" fillId="0" borderId="3" xfId="0" applyNumberFormat="1" applyFont="1" applyBorder="1" applyAlignment="1">
      <alignment horizontal="center" vertical="center"/>
    </xf>
    <xf numFmtId="37" fontId="469" fillId="0" borderId="3" xfId="0" applyNumberFormat="1" applyFont="1" applyBorder="1" applyAlignment="1">
      <alignment horizontal="center" vertical="center"/>
    </xf>
    <xf numFmtId="37" fontId="470" fillId="0" borderId="3" xfId="0" applyNumberFormat="1" applyFont="1" applyBorder="1" applyAlignment="1">
      <alignment horizontal="center" vertical="center"/>
    </xf>
    <xf numFmtId="37" fontId="471" fillId="0" borderId="3" xfId="0" applyNumberFormat="1" applyFont="1" applyBorder="1" applyAlignment="1">
      <alignment horizontal="center" vertical="center"/>
    </xf>
    <xf numFmtId="37" fontId="472" fillId="0" borderId="3" xfId="0" applyNumberFormat="1" applyFont="1" applyBorder="1" applyAlignment="1">
      <alignment horizontal="center" vertical="center"/>
    </xf>
    <xf numFmtId="37" fontId="473" fillId="0" borderId="3" xfId="0" applyNumberFormat="1" applyFont="1" applyBorder="1" applyAlignment="1">
      <alignment horizontal="center" vertical="center"/>
    </xf>
    <xf numFmtId="37" fontId="474" fillId="0" borderId="3" xfId="0" applyNumberFormat="1" applyFont="1" applyBorder="1" applyAlignment="1">
      <alignment horizontal="center" vertical="center"/>
    </xf>
    <xf numFmtId="37" fontId="475" fillId="0" borderId="3" xfId="0" applyNumberFormat="1" applyFont="1" applyBorder="1" applyAlignment="1">
      <alignment horizontal="center" vertical="center"/>
    </xf>
    <xf numFmtId="37" fontId="476" fillId="0" borderId="3" xfId="0" applyNumberFormat="1" applyFont="1" applyBorder="1" applyAlignment="1">
      <alignment horizontal="center" vertical="center"/>
    </xf>
    <xf numFmtId="10" fontId="477" fillId="0" borderId="3" xfId="0" applyNumberFormat="1" applyFont="1" applyBorder="1" applyAlignment="1">
      <alignment horizontal="center" vertical="center"/>
    </xf>
    <xf numFmtId="37" fontId="478" fillId="0" borderId="4" xfId="0" applyNumberFormat="1" applyFont="1" applyBorder="1" applyAlignment="1">
      <alignment horizontal="center" vertical="center"/>
    </xf>
    <xf numFmtId="37" fontId="479" fillId="0" borderId="4" xfId="0" applyNumberFormat="1" applyFont="1" applyBorder="1" applyAlignment="1">
      <alignment horizontal="center" vertical="center"/>
    </xf>
    <xf numFmtId="37" fontId="480" fillId="0" borderId="4" xfId="0" applyNumberFormat="1" applyFont="1" applyBorder="1" applyAlignment="1">
      <alignment horizontal="center" vertical="center"/>
    </xf>
    <xf numFmtId="37" fontId="481" fillId="0" borderId="4" xfId="0" applyNumberFormat="1" applyFont="1" applyBorder="1" applyAlignment="1">
      <alignment horizontal="center" vertical="center"/>
    </xf>
    <xf numFmtId="37" fontId="482" fillId="0" borderId="4" xfId="0" applyNumberFormat="1" applyFont="1" applyBorder="1" applyAlignment="1">
      <alignment horizontal="center" vertical="center"/>
    </xf>
    <xf numFmtId="37" fontId="483" fillId="0" borderId="4" xfId="0" applyNumberFormat="1" applyFont="1" applyBorder="1" applyAlignment="1">
      <alignment horizontal="center" vertical="center"/>
    </xf>
    <xf numFmtId="37" fontId="484" fillId="0" borderId="4" xfId="0" applyNumberFormat="1" applyFont="1" applyBorder="1" applyAlignment="1">
      <alignment horizontal="center" vertical="center"/>
    </xf>
    <xf numFmtId="37" fontId="485" fillId="0" borderId="4" xfId="0" applyNumberFormat="1" applyFont="1" applyBorder="1" applyAlignment="1">
      <alignment horizontal="center" vertical="center"/>
    </xf>
    <xf numFmtId="37" fontId="486" fillId="0" borderId="4" xfId="0" applyNumberFormat="1" applyFont="1" applyBorder="1" applyAlignment="1">
      <alignment horizontal="center" vertical="center"/>
    </xf>
    <xf numFmtId="37" fontId="487" fillId="0" borderId="4" xfId="0" applyNumberFormat="1" applyFont="1" applyBorder="1" applyAlignment="1">
      <alignment horizontal="center" vertical="center"/>
    </xf>
    <xf numFmtId="37" fontId="488" fillId="0" borderId="4" xfId="0" applyNumberFormat="1" applyFont="1" applyBorder="1" applyAlignment="1">
      <alignment horizontal="center" vertical="center"/>
    </xf>
    <xf numFmtId="37" fontId="489" fillId="0" borderId="4" xfId="0" applyNumberFormat="1" applyFont="1" applyBorder="1" applyAlignment="1">
      <alignment horizontal="center" vertical="center"/>
    </xf>
    <xf numFmtId="37" fontId="495" fillId="0" borderId="1" xfId="0" applyNumberFormat="1" applyFont="1" applyBorder="1" applyAlignment="1">
      <alignment horizontal="center" vertical="center"/>
    </xf>
    <xf numFmtId="37" fontId="498" fillId="0" borderId="1" xfId="0" applyNumberFormat="1" applyFont="1" applyBorder="1" applyAlignment="1">
      <alignment horizontal="center" vertical="center"/>
    </xf>
    <xf numFmtId="37" fontId="499" fillId="0" borderId="1" xfId="0" applyNumberFormat="1" applyFont="1" applyBorder="1" applyAlignment="1">
      <alignment horizontal="center" vertical="center"/>
    </xf>
    <xf numFmtId="37" fontId="500" fillId="0" borderId="1" xfId="0" applyNumberFormat="1" applyFont="1" applyBorder="1" applyAlignment="1">
      <alignment horizontal="center" vertical="center"/>
    </xf>
    <xf numFmtId="37" fontId="501" fillId="0" borderId="1" xfId="0" applyNumberFormat="1" applyFont="1" applyBorder="1" applyAlignment="1">
      <alignment horizontal="center" vertical="center" wrapText="1"/>
    </xf>
    <xf numFmtId="37" fontId="502" fillId="0" borderId="1" xfId="0" applyNumberFormat="1" applyFont="1" applyBorder="1" applyAlignment="1">
      <alignment horizontal="center" vertical="center" wrapText="1"/>
    </xf>
    <xf numFmtId="37" fontId="503" fillId="0" borderId="1" xfId="0" applyNumberFormat="1" applyFont="1" applyBorder="1" applyAlignment="1">
      <alignment horizontal="center" vertical="center"/>
    </xf>
    <xf numFmtId="37" fontId="504" fillId="0" borderId="1" xfId="0" applyNumberFormat="1" applyFont="1" applyBorder="1" applyAlignment="1">
      <alignment horizontal="center" vertical="center"/>
    </xf>
    <xf numFmtId="37" fontId="505" fillId="0" borderId="1" xfId="0" applyNumberFormat="1" applyFont="1" applyBorder="1" applyAlignment="1">
      <alignment horizontal="center" vertical="center"/>
    </xf>
    <xf numFmtId="37" fontId="506" fillId="0" borderId="1" xfId="0" applyNumberFormat="1" applyFont="1" applyBorder="1" applyAlignment="1">
      <alignment horizontal="center" vertical="center"/>
    </xf>
    <xf numFmtId="37" fontId="507" fillId="0" borderId="1" xfId="0" applyNumberFormat="1" applyFont="1" applyBorder="1" applyAlignment="1">
      <alignment horizontal="center" vertical="center" wrapText="1"/>
    </xf>
    <xf numFmtId="37" fontId="508" fillId="0" borderId="0" xfId="0" applyNumberFormat="1" applyFont="1" applyAlignment="1">
      <alignment horizontal="right" vertical="center" wrapText="1"/>
    </xf>
    <xf numFmtId="37" fontId="509" fillId="0" borderId="0" xfId="0" applyNumberFormat="1" applyFont="1" applyAlignment="1">
      <alignment horizontal="center" vertical="center" wrapText="1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/>
    </xf>
    <xf numFmtId="10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right" vertical="center" wrapText="1"/>
    </xf>
    <xf numFmtId="37" fontId="516" fillId="0" borderId="0" xfId="0" applyNumberFormat="1" applyFont="1" applyAlignment="1">
      <alignment horizontal="center" vertical="center" wrapText="1"/>
    </xf>
    <xf numFmtId="37" fontId="517" fillId="0" borderId="0" xfId="0" applyNumberFormat="1" applyFont="1" applyAlignment="1">
      <alignment horizontal="center" vertical="center"/>
    </xf>
    <xf numFmtId="37" fontId="518" fillId="0" borderId="0" xfId="0" applyNumberFormat="1" applyFont="1" applyAlignment="1">
      <alignment horizontal="center" vertical="center"/>
    </xf>
    <xf numFmtId="10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right" vertical="center" wrapText="1"/>
    </xf>
    <xf numFmtId="37" fontId="521" fillId="0" borderId="0" xfId="0" applyNumberFormat="1" applyFont="1" applyAlignment="1">
      <alignment horizontal="center" vertical="center" wrapText="1"/>
    </xf>
    <xf numFmtId="37" fontId="522" fillId="0" borderId="0" xfId="0" applyNumberFormat="1" applyFont="1" applyAlignment="1">
      <alignment horizontal="center" vertical="center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10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right" vertical="center" wrapText="1"/>
    </xf>
    <xf numFmtId="37" fontId="528" fillId="0" borderId="0" xfId="0" applyNumberFormat="1" applyFont="1" applyAlignment="1">
      <alignment horizontal="center" vertical="center" wrapText="1"/>
    </xf>
    <xf numFmtId="37" fontId="529" fillId="0" borderId="0" xfId="0" applyNumberFormat="1" applyFont="1" applyAlignment="1">
      <alignment horizontal="center" vertical="center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10" fontId="533" fillId="0" borderId="0" xfId="0" applyNumberFormat="1" applyFont="1" applyAlignment="1">
      <alignment horizontal="center" vertical="center"/>
    </xf>
    <xf numFmtId="37" fontId="534" fillId="0" borderId="3" xfId="0" applyNumberFormat="1" applyFont="1" applyBorder="1" applyAlignment="1">
      <alignment horizontal="center" vertical="center"/>
    </xf>
    <xf numFmtId="37" fontId="535" fillId="0" borderId="3" xfId="0" applyNumberFormat="1" applyFont="1" applyBorder="1" applyAlignment="1">
      <alignment horizontal="center" vertical="center"/>
    </xf>
    <xf numFmtId="37" fontId="536" fillId="0" borderId="3" xfId="0" applyNumberFormat="1" applyFont="1" applyBorder="1" applyAlignment="1">
      <alignment horizontal="center" vertical="center"/>
    </xf>
    <xf numFmtId="37" fontId="537" fillId="0" borderId="3" xfId="0" applyNumberFormat="1" applyFont="1" applyBorder="1" applyAlignment="1">
      <alignment horizontal="center" vertical="center"/>
    </xf>
    <xf numFmtId="37" fontId="538" fillId="0" borderId="3" xfId="0" applyNumberFormat="1" applyFont="1" applyBorder="1" applyAlignment="1">
      <alignment horizontal="center" vertical="center"/>
    </xf>
    <xf numFmtId="10" fontId="539" fillId="0" borderId="3" xfId="0" applyNumberFormat="1" applyFont="1" applyBorder="1" applyAlignment="1">
      <alignment horizontal="center" vertical="center"/>
    </xf>
    <xf numFmtId="37" fontId="540" fillId="0" borderId="4" xfId="0" applyNumberFormat="1" applyFont="1" applyBorder="1" applyAlignment="1">
      <alignment horizontal="center" vertical="center"/>
    </xf>
    <xf numFmtId="37" fontId="541" fillId="0" borderId="4" xfId="0" applyNumberFormat="1" applyFont="1" applyBorder="1" applyAlignment="1">
      <alignment horizontal="center" vertical="center"/>
    </xf>
    <xf numFmtId="37" fontId="542" fillId="0" borderId="4" xfId="0" applyNumberFormat="1" applyFont="1" applyBorder="1" applyAlignment="1">
      <alignment horizontal="center" vertical="center"/>
    </xf>
    <xf numFmtId="37" fontId="543" fillId="0" borderId="4" xfId="0" applyNumberFormat="1" applyFont="1" applyBorder="1" applyAlignment="1">
      <alignment horizontal="center" vertical="center"/>
    </xf>
    <xf numFmtId="37" fontId="544" fillId="0" borderId="4" xfId="0" applyNumberFormat="1" applyFont="1" applyBorder="1" applyAlignment="1">
      <alignment horizontal="center" vertical="center"/>
    </xf>
    <xf numFmtId="37" fontId="549" fillId="0" borderId="1" xfId="0" applyNumberFormat="1" applyFont="1" applyBorder="1" applyAlignment="1">
      <alignment horizontal="center" vertical="center"/>
    </xf>
    <xf numFmtId="37" fontId="550" fillId="0" borderId="1" xfId="0" applyNumberFormat="1" applyFont="1" applyBorder="1" applyAlignment="1">
      <alignment horizontal="center" vertical="center"/>
    </xf>
    <xf numFmtId="37" fontId="551" fillId="0" borderId="1" xfId="0" applyNumberFormat="1" applyFont="1" applyBorder="1" applyAlignment="1">
      <alignment horizontal="center" vertical="center"/>
    </xf>
    <xf numFmtId="37" fontId="552" fillId="0" borderId="1" xfId="0" applyNumberFormat="1" applyFont="1" applyBorder="1" applyAlignment="1">
      <alignment horizontal="center" vertical="center" wrapText="1"/>
    </xf>
    <xf numFmtId="37" fontId="553" fillId="0" borderId="1" xfId="0" applyNumberFormat="1" applyFont="1" applyBorder="1" applyAlignment="1">
      <alignment horizontal="center" vertical="center" wrapText="1"/>
    </xf>
    <xf numFmtId="37" fontId="554" fillId="0" borderId="0" xfId="0" applyNumberFormat="1" applyFont="1" applyAlignment="1">
      <alignment horizontal="right" vertical="center"/>
    </xf>
    <xf numFmtId="37" fontId="555" fillId="0" borderId="0" xfId="0" applyNumberFormat="1" applyFont="1" applyAlignment="1">
      <alignment horizontal="center" vertical="center"/>
    </xf>
    <xf numFmtId="10" fontId="556" fillId="0" borderId="0" xfId="0" applyNumberFormat="1" applyFont="1" applyAlignment="1">
      <alignment horizontal="center" vertical="center"/>
    </xf>
    <xf numFmtId="10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right" vertical="center"/>
    </xf>
    <xf numFmtId="37" fontId="559" fillId="0" borderId="0" xfId="0" applyNumberFormat="1" applyFont="1" applyAlignment="1">
      <alignment horizontal="center" vertical="center"/>
    </xf>
    <xf numFmtId="10" fontId="560" fillId="0" borderId="0" xfId="0" applyNumberFormat="1" applyFont="1" applyAlignment="1">
      <alignment horizontal="center" vertical="center"/>
    </xf>
    <xf numFmtId="10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right" vertical="center"/>
    </xf>
    <xf numFmtId="37" fontId="563" fillId="0" borderId="0" xfId="0" applyNumberFormat="1" applyFont="1" applyAlignment="1">
      <alignment horizontal="center" vertical="center"/>
    </xf>
    <xf numFmtId="10" fontId="564" fillId="0" borderId="0" xfId="0" applyNumberFormat="1" applyFont="1" applyAlignment="1">
      <alignment horizontal="center" vertical="center"/>
    </xf>
    <xf numFmtId="10" fontId="565" fillId="0" borderId="0" xfId="0" applyNumberFormat="1" applyFont="1" applyAlignment="1">
      <alignment horizontal="center" vertical="center"/>
    </xf>
    <xf numFmtId="37" fontId="566" fillId="0" borderId="0" xfId="0" applyNumberFormat="1" applyFont="1" applyAlignment="1">
      <alignment horizontal="right" vertical="center"/>
    </xf>
    <xf numFmtId="37" fontId="567" fillId="0" borderId="0" xfId="0" applyNumberFormat="1" applyFont="1" applyAlignment="1">
      <alignment horizontal="center" vertical="center"/>
    </xf>
    <xf numFmtId="10" fontId="568" fillId="0" borderId="0" xfId="0" applyNumberFormat="1" applyFont="1" applyAlignment="1">
      <alignment horizontal="center" vertical="center"/>
    </xf>
    <xf numFmtId="10" fontId="569" fillId="0" borderId="0" xfId="0" applyNumberFormat="1" applyFont="1" applyAlignment="1">
      <alignment horizontal="center" vertical="center"/>
    </xf>
    <xf numFmtId="37" fontId="570" fillId="0" borderId="1" xfId="0" applyNumberFormat="1" applyFont="1" applyBorder="1" applyAlignment="1">
      <alignment horizontal="center" vertical="center"/>
    </xf>
    <xf numFmtId="37" fontId="571" fillId="0" borderId="3" xfId="0" applyNumberFormat="1" applyFont="1" applyBorder="1" applyAlignment="1">
      <alignment horizontal="center" vertical="center"/>
    </xf>
    <xf numFmtId="10" fontId="572" fillId="0" borderId="3" xfId="0" applyNumberFormat="1" applyFont="1" applyBorder="1" applyAlignment="1">
      <alignment horizontal="center" vertical="center"/>
    </xf>
    <xf numFmtId="10" fontId="573" fillId="0" borderId="3" xfId="0" applyNumberFormat="1" applyFont="1" applyBorder="1" applyAlignment="1">
      <alignment horizontal="center" vertical="center"/>
    </xf>
    <xf numFmtId="37" fontId="574" fillId="0" borderId="4" xfId="0" applyNumberFormat="1" applyFont="1" applyBorder="1" applyAlignment="1">
      <alignment horizontal="center" vertical="center"/>
    </xf>
    <xf numFmtId="37" fontId="575" fillId="0" borderId="4" xfId="0" applyNumberFormat="1" applyFont="1" applyBorder="1" applyAlignment="1">
      <alignment horizontal="center" vertical="center"/>
    </xf>
    <xf numFmtId="37" fontId="576" fillId="0" borderId="4" xfId="0" applyNumberFormat="1" applyFont="1" applyBorder="1" applyAlignment="1">
      <alignment horizontal="center" vertical="center"/>
    </xf>
    <xf numFmtId="37" fontId="584" fillId="0" borderId="1" xfId="0" applyNumberFormat="1" applyFont="1" applyBorder="1" applyAlignment="1">
      <alignment horizontal="center" vertical="center"/>
    </xf>
    <xf numFmtId="37" fontId="585" fillId="0" borderId="1" xfId="0" applyNumberFormat="1" applyFont="1" applyBorder="1" applyAlignment="1">
      <alignment horizontal="center" vertical="center" wrapText="1"/>
    </xf>
    <xf numFmtId="37" fontId="586" fillId="0" borderId="1" xfId="0" applyNumberFormat="1" applyFont="1" applyBorder="1" applyAlignment="1">
      <alignment horizontal="center" vertical="center" wrapText="1"/>
    </xf>
    <xf numFmtId="37" fontId="587" fillId="0" borderId="1" xfId="0" applyNumberFormat="1" applyFont="1" applyBorder="1" applyAlignment="1">
      <alignment horizontal="center" vertical="center" wrapText="1"/>
    </xf>
    <xf numFmtId="37" fontId="588" fillId="0" borderId="1" xfId="0" applyNumberFormat="1" applyFont="1" applyBorder="1" applyAlignment="1">
      <alignment horizontal="center" vertical="center" wrapText="1"/>
    </xf>
    <xf numFmtId="37" fontId="589" fillId="0" borderId="1" xfId="0" applyNumberFormat="1" applyFont="1" applyBorder="1" applyAlignment="1">
      <alignment horizontal="center" vertical="center" wrapText="1"/>
    </xf>
    <xf numFmtId="37" fontId="590" fillId="0" borderId="1" xfId="0" applyNumberFormat="1" applyFont="1" applyBorder="1" applyAlignment="1">
      <alignment horizontal="center" vertical="center" wrapText="1"/>
    </xf>
    <xf numFmtId="37" fontId="591" fillId="0" borderId="1" xfId="0" applyNumberFormat="1" applyFont="1" applyBorder="1" applyAlignment="1">
      <alignment horizontal="center" vertical="center" wrapText="1"/>
    </xf>
    <xf numFmtId="37" fontId="592" fillId="0" borderId="1" xfId="0" applyNumberFormat="1" applyFont="1" applyBorder="1" applyAlignment="1">
      <alignment horizontal="center" vertical="center" wrapText="1"/>
    </xf>
    <xf numFmtId="37" fontId="593" fillId="0" borderId="1" xfId="0" applyNumberFormat="1" applyFont="1" applyBorder="1" applyAlignment="1">
      <alignment horizontal="center" vertical="center" wrapText="1"/>
    </xf>
    <xf numFmtId="37" fontId="594" fillId="0" borderId="0" xfId="0" applyNumberFormat="1" applyFont="1" applyAlignment="1">
      <alignment horizontal="center" vertical="center" wrapText="1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598" fillId="0" borderId="0" xfId="0" applyNumberFormat="1" applyFont="1" applyAlignment="1">
      <alignment horizontal="center" vertical="center"/>
    </xf>
    <xf numFmtId="37" fontId="599" fillId="0" borderId="0" xfId="0" applyNumberFormat="1" applyFont="1" applyAlignment="1">
      <alignment horizontal="center" vertical="center"/>
    </xf>
    <xf numFmtId="37" fontId="600" fillId="0" borderId="0" xfId="0" applyNumberFormat="1" applyFont="1" applyAlignment="1">
      <alignment horizontal="center" vertical="center" wrapText="1"/>
    </xf>
    <xf numFmtId="37" fontId="601" fillId="0" borderId="0" xfId="0" applyNumberFormat="1" applyFont="1" applyAlignment="1">
      <alignment horizontal="center" vertical="center"/>
    </xf>
    <xf numFmtId="37" fontId="602" fillId="0" borderId="0" xfId="0" applyNumberFormat="1" applyFont="1" applyAlignment="1">
      <alignment horizontal="center" vertical="center"/>
    </xf>
    <xf numFmtId="37" fontId="603" fillId="0" borderId="0" xfId="0" applyNumberFormat="1" applyFont="1" applyAlignment="1">
      <alignment horizontal="center" vertical="center"/>
    </xf>
    <xf numFmtId="37" fontId="604" fillId="0" borderId="0" xfId="0" applyNumberFormat="1" applyFont="1" applyAlignment="1">
      <alignment horizontal="center" vertical="center"/>
    </xf>
    <xf numFmtId="37" fontId="605" fillId="0" borderId="0" xfId="0" applyNumberFormat="1" applyFont="1" applyAlignment="1">
      <alignment horizontal="center" vertical="center"/>
    </xf>
    <xf numFmtId="37" fontId="606" fillId="0" borderId="3" xfId="0" applyNumberFormat="1" applyFont="1" applyBorder="1" applyAlignment="1">
      <alignment horizontal="center" vertical="center"/>
    </xf>
    <xf numFmtId="37" fontId="607" fillId="0" borderId="3" xfId="0" applyNumberFormat="1" applyFont="1" applyBorder="1" applyAlignment="1">
      <alignment horizontal="center" vertical="center"/>
    </xf>
    <xf numFmtId="37" fontId="608" fillId="0" borderId="3" xfId="0" applyNumberFormat="1" applyFont="1" applyBorder="1" applyAlignment="1">
      <alignment horizontal="center" vertical="center"/>
    </xf>
    <xf numFmtId="37" fontId="609" fillId="0" borderId="3" xfId="0" applyNumberFormat="1" applyFont="1" applyBorder="1" applyAlignment="1">
      <alignment horizontal="center" vertical="center"/>
    </xf>
    <xf numFmtId="37" fontId="610" fillId="0" borderId="3" xfId="0" applyNumberFormat="1" applyFont="1" applyBorder="1" applyAlignment="1">
      <alignment horizontal="center" vertical="center"/>
    </xf>
    <xf numFmtId="37" fontId="611" fillId="0" borderId="3" xfId="0" applyNumberFormat="1" applyFont="1" applyBorder="1" applyAlignment="1">
      <alignment horizontal="center" vertical="center"/>
    </xf>
    <xf numFmtId="37" fontId="612" fillId="0" borderId="3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15" fillId="0" borderId="4" xfId="0" applyNumberFormat="1" applyFont="1" applyBorder="1" applyAlignment="1">
      <alignment horizontal="center" vertical="center"/>
    </xf>
    <xf numFmtId="37" fontId="616" fillId="0" borderId="4" xfId="0" applyNumberFormat="1" applyFont="1" applyBorder="1" applyAlignment="1">
      <alignment horizontal="center" vertical="center"/>
    </xf>
    <xf numFmtId="37" fontId="617" fillId="0" borderId="4" xfId="0" applyNumberFormat="1" applyFont="1" applyBorder="1" applyAlignment="1">
      <alignment horizontal="center" vertical="center"/>
    </xf>
    <xf numFmtId="37" fontId="618" fillId="0" borderId="4" xfId="0" applyNumberFormat="1" applyFont="1" applyBorder="1" applyAlignment="1">
      <alignment horizontal="center" vertical="center"/>
    </xf>
    <xf numFmtId="37" fontId="625" fillId="0" borderId="0" xfId="0" applyNumberFormat="1" applyFont="1" applyAlignment="1">
      <alignment horizontal="center" vertical="center"/>
    </xf>
    <xf numFmtId="37" fontId="626" fillId="0" borderId="1" xfId="0" applyNumberFormat="1" applyFont="1" applyBorder="1" applyAlignment="1">
      <alignment horizontal="center" vertical="center" wrapText="1"/>
    </xf>
    <xf numFmtId="37" fontId="627" fillId="0" borderId="1" xfId="0" applyNumberFormat="1" applyFont="1" applyBorder="1" applyAlignment="1">
      <alignment horizontal="center" vertical="center" wrapText="1"/>
    </xf>
    <xf numFmtId="37" fontId="628" fillId="0" borderId="1" xfId="0" applyNumberFormat="1" applyFont="1" applyBorder="1" applyAlignment="1">
      <alignment horizontal="center" vertical="center" wrapText="1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1" xfId="0" applyNumberFormat="1" applyFont="1" applyBorder="1" applyAlignment="1">
      <alignment horizontal="center" vertical="center" wrapText="1"/>
    </xf>
    <xf numFmtId="37" fontId="634" fillId="0" borderId="1" xfId="0" applyNumberFormat="1" applyFont="1" applyBorder="1" applyAlignment="1">
      <alignment horizontal="center" vertical="center" wrapText="1"/>
    </xf>
    <xf numFmtId="37" fontId="635" fillId="0" borderId="0" xfId="0" applyNumberFormat="1" applyFont="1" applyAlignment="1">
      <alignment horizontal="center" vertical="center" wrapText="1"/>
    </xf>
    <xf numFmtId="37" fontId="636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39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 wrapText="1"/>
    </xf>
    <xf numFmtId="37" fontId="643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48" fillId="0" borderId="0" xfId="0" applyNumberFormat="1" applyFont="1" applyAlignment="1">
      <alignment horizontal="center" vertical="center"/>
    </xf>
    <xf numFmtId="37" fontId="649" fillId="0" borderId="0" xfId="0" applyNumberFormat="1" applyFont="1" applyAlignment="1">
      <alignment horizontal="center" vertical="center" wrapText="1"/>
    </xf>
    <xf numFmtId="37" fontId="650" fillId="0" borderId="0" xfId="0" applyNumberFormat="1" applyFont="1" applyAlignment="1">
      <alignment horizontal="center" vertical="center"/>
    </xf>
    <xf numFmtId="37" fontId="651" fillId="0" borderId="0" xfId="0" applyNumberFormat="1" applyFont="1" applyAlignment="1">
      <alignment horizontal="center" vertical="center"/>
    </xf>
    <xf numFmtId="37" fontId="652" fillId="0" borderId="0" xfId="0" applyNumberFormat="1" applyFont="1" applyAlignment="1">
      <alignment horizontal="center" vertical="center"/>
    </xf>
    <xf numFmtId="37" fontId="653" fillId="0" borderId="0" xfId="0" applyNumberFormat="1" applyFont="1" applyAlignment="1">
      <alignment horizontal="center" vertical="center"/>
    </xf>
    <xf numFmtId="37" fontId="654" fillId="0" borderId="0" xfId="0" applyNumberFormat="1" applyFont="1" applyAlignment="1">
      <alignment horizontal="center" vertical="center"/>
    </xf>
    <xf numFmtId="37" fontId="655" fillId="0" borderId="0" xfId="0" applyNumberFormat="1" applyFont="1" applyAlignment="1">
      <alignment horizontal="center" vertical="center"/>
    </xf>
    <xf numFmtId="37" fontId="656" fillId="0" borderId="0" xfId="0" applyNumberFormat="1" applyFont="1" applyAlignment="1">
      <alignment horizontal="center" vertical="center" wrapText="1"/>
    </xf>
    <xf numFmtId="37" fontId="657" fillId="0" borderId="0" xfId="0" applyNumberFormat="1" applyFont="1" applyAlignment="1">
      <alignment horizontal="center" vertical="center"/>
    </xf>
    <xf numFmtId="37" fontId="658" fillId="0" borderId="0" xfId="0" applyNumberFormat="1" applyFont="1" applyAlignment="1">
      <alignment horizontal="center" vertical="center"/>
    </xf>
    <xf numFmtId="37" fontId="659" fillId="0" borderId="0" xfId="0" applyNumberFormat="1" applyFont="1" applyAlignment="1">
      <alignment horizontal="center" vertical="center"/>
    </xf>
    <xf numFmtId="37" fontId="660" fillId="0" borderId="0" xfId="0" applyNumberFormat="1" applyFont="1" applyAlignment="1">
      <alignment horizontal="center" vertical="center"/>
    </xf>
    <xf numFmtId="37" fontId="661" fillId="0" borderId="0" xfId="0" applyNumberFormat="1" applyFont="1" applyAlignment="1">
      <alignment horizontal="center" vertical="center"/>
    </xf>
    <xf numFmtId="37" fontId="662" fillId="0" borderId="0" xfId="0" applyNumberFormat="1" applyFont="1" applyAlignment="1">
      <alignment horizontal="center" vertical="center"/>
    </xf>
    <xf numFmtId="37" fontId="663" fillId="0" borderId="0" xfId="0" applyNumberFormat="1" applyFont="1" applyAlignment="1">
      <alignment horizontal="center" vertical="center" wrapText="1"/>
    </xf>
    <xf numFmtId="37" fontId="664" fillId="0" borderId="0" xfId="0" applyNumberFormat="1" applyFont="1" applyAlignment="1">
      <alignment horizontal="center" vertical="center"/>
    </xf>
    <xf numFmtId="37" fontId="665" fillId="0" borderId="0" xfId="0" applyNumberFormat="1" applyFont="1" applyAlignment="1">
      <alignment horizontal="center" vertical="center"/>
    </xf>
    <xf numFmtId="37" fontId="666" fillId="0" borderId="0" xfId="0" applyNumberFormat="1" applyFont="1" applyAlignment="1">
      <alignment horizontal="center" vertical="center"/>
    </xf>
    <xf numFmtId="37" fontId="667" fillId="0" borderId="0" xfId="0" applyNumberFormat="1" applyFont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 wrapText="1"/>
    </xf>
    <xf numFmtId="37" fontId="671" fillId="0" borderId="0" xfId="0" applyNumberFormat="1" applyFont="1" applyAlignment="1">
      <alignment horizontal="center" vertical="center"/>
    </xf>
    <xf numFmtId="37" fontId="672" fillId="0" borderId="0" xfId="0" applyNumberFormat="1" applyFont="1" applyAlignment="1">
      <alignment horizontal="center" vertical="center"/>
    </xf>
    <xf numFmtId="37" fontId="673" fillId="0" borderId="0" xfId="0" applyNumberFormat="1" applyFont="1" applyAlignment="1">
      <alignment horizontal="center" vertical="center"/>
    </xf>
    <xf numFmtId="37" fontId="674" fillId="0" borderId="0" xfId="0" applyNumberFormat="1" applyFont="1" applyAlignment="1">
      <alignment horizontal="center" vertical="center"/>
    </xf>
    <xf numFmtId="37" fontId="675" fillId="0" borderId="0" xfId="0" applyNumberFormat="1" applyFont="1" applyAlignment="1">
      <alignment horizontal="center" vertical="center"/>
    </xf>
    <xf numFmtId="37" fontId="676" fillId="0" borderId="0" xfId="0" applyNumberFormat="1" applyFont="1" applyAlignment="1">
      <alignment horizontal="center" vertical="center"/>
    </xf>
    <xf numFmtId="37" fontId="677" fillId="0" borderId="0" xfId="0" applyNumberFormat="1" applyFont="1" applyAlignment="1">
      <alignment horizontal="center" vertical="center" wrapText="1"/>
    </xf>
    <xf numFmtId="37" fontId="678" fillId="0" borderId="0" xfId="0" applyNumberFormat="1" applyFont="1" applyAlignment="1">
      <alignment horizontal="center" vertical="center"/>
    </xf>
    <xf numFmtId="37" fontId="679" fillId="0" borderId="0" xfId="0" applyNumberFormat="1" applyFont="1" applyAlignment="1">
      <alignment horizontal="center" vertical="center"/>
    </xf>
    <xf numFmtId="37" fontId="680" fillId="0" borderId="0" xfId="0" applyNumberFormat="1" applyFont="1" applyAlignment="1">
      <alignment horizontal="center" vertical="center"/>
    </xf>
    <xf numFmtId="37" fontId="681" fillId="0" borderId="0" xfId="0" applyNumberFormat="1" applyFont="1" applyAlignment="1">
      <alignment horizontal="center" vertical="center"/>
    </xf>
    <xf numFmtId="37" fontId="682" fillId="0" borderId="0" xfId="0" applyNumberFormat="1" applyFont="1" applyAlignment="1">
      <alignment horizontal="center" vertical="center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 wrapText="1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/>
    </xf>
    <xf numFmtId="37" fontId="691" fillId="0" borderId="0" xfId="0" applyNumberFormat="1" applyFont="1" applyAlignment="1">
      <alignment horizontal="center" vertical="center" wrapText="1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 wrapText="1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 wrapText="1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3" xfId="0" applyNumberFormat="1" applyFont="1" applyBorder="1" applyAlignment="1">
      <alignment horizontal="center" vertical="center"/>
    </xf>
    <xf numFmtId="37" fontId="710" fillId="0" borderId="3" xfId="0" applyNumberFormat="1" applyFont="1" applyBorder="1" applyAlignment="1">
      <alignment horizontal="center" vertical="center"/>
    </xf>
    <xf numFmtId="37" fontId="711" fillId="0" borderId="3" xfId="0" applyNumberFormat="1" applyFont="1" applyBorder="1" applyAlignment="1">
      <alignment horizontal="center" vertical="center"/>
    </xf>
    <xf numFmtId="37" fontId="712" fillId="0" borderId="3" xfId="0" applyNumberFormat="1" applyFont="1" applyBorder="1" applyAlignment="1">
      <alignment horizontal="center" vertical="center"/>
    </xf>
    <xf numFmtId="37" fontId="713" fillId="0" borderId="3" xfId="0" applyNumberFormat="1" applyFont="1" applyBorder="1" applyAlignment="1">
      <alignment horizontal="center" vertical="center"/>
    </xf>
    <xf numFmtId="37" fontId="714" fillId="0" borderId="3" xfId="0" applyNumberFormat="1" applyFont="1" applyBorder="1" applyAlignment="1">
      <alignment horizontal="center" vertical="center"/>
    </xf>
    <xf numFmtId="37" fontId="715" fillId="0" borderId="3" xfId="0" applyNumberFormat="1" applyFont="1" applyBorder="1" applyAlignment="1">
      <alignment horizontal="center" vertical="center"/>
    </xf>
    <xf numFmtId="37" fontId="716" fillId="0" borderId="4" xfId="0" applyNumberFormat="1" applyFont="1" applyBorder="1" applyAlignment="1">
      <alignment horizontal="center" vertical="center"/>
    </xf>
    <xf numFmtId="37" fontId="717" fillId="0" borderId="4" xfId="0" applyNumberFormat="1" applyFont="1" applyBorder="1" applyAlignment="1">
      <alignment horizontal="center" vertical="center"/>
    </xf>
    <xf numFmtId="37" fontId="718" fillId="0" borderId="4" xfId="0" applyNumberFormat="1" applyFont="1" applyBorder="1" applyAlignment="1">
      <alignment horizontal="center" vertical="center"/>
    </xf>
    <xf numFmtId="37" fontId="719" fillId="0" borderId="4" xfId="0" applyNumberFormat="1" applyFont="1" applyBorder="1" applyAlignment="1">
      <alignment horizontal="center" vertical="center"/>
    </xf>
    <xf numFmtId="37" fontId="720" fillId="0" borderId="4" xfId="0" applyNumberFormat="1" applyFont="1" applyBorder="1" applyAlignment="1">
      <alignment horizontal="center" vertical="center"/>
    </xf>
    <xf numFmtId="37" fontId="721" fillId="0" borderId="4" xfId="0" applyNumberFormat="1" applyFont="1" applyBorder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1" xfId="0" applyNumberFormat="1" applyFont="1" applyBorder="1" applyAlignment="1">
      <alignment horizontal="center" vertical="center" wrapText="1"/>
    </xf>
    <xf numFmtId="37" fontId="730" fillId="0" borderId="1" xfId="0" applyNumberFormat="1" applyFont="1" applyBorder="1" applyAlignment="1">
      <alignment horizontal="center" vertical="center" wrapText="1"/>
    </xf>
    <xf numFmtId="37" fontId="731" fillId="0" borderId="1" xfId="0" applyNumberFormat="1" applyFont="1" applyBorder="1" applyAlignment="1">
      <alignment horizontal="center" vertical="center" wrapText="1"/>
    </xf>
    <xf numFmtId="37" fontId="732" fillId="0" borderId="1" xfId="0" applyNumberFormat="1" applyFont="1" applyBorder="1" applyAlignment="1">
      <alignment horizontal="center" vertical="center" wrapText="1"/>
    </xf>
    <xf numFmtId="37" fontId="733" fillId="0" borderId="1" xfId="0" applyNumberFormat="1" applyFont="1" applyBorder="1" applyAlignment="1">
      <alignment horizontal="center" vertical="center" wrapText="1"/>
    </xf>
    <xf numFmtId="37" fontId="734" fillId="0" borderId="1" xfId="0" applyNumberFormat="1" applyFont="1" applyBorder="1" applyAlignment="1">
      <alignment horizontal="center" vertical="center" wrapText="1"/>
    </xf>
    <xf numFmtId="37" fontId="735" fillId="0" borderId="1" xfId="0" applyNumberFormat="1" applyFont="1" applyBorder="1" applyAlignment="1">
      <alignment horizontal="center" vertical="center" wrapText="1"/>
    </xf>
    <xf numFmtId="37" fontId="736" fillId="0" borderId="1" xfId="0" applyNumberFormat="1" applyFont="1" applyBorder="1" applyAlignment="1">
      <alignment horizontal="center" vertical="center" wrapText="1"/>
    </xf>
    <xf numFmtId="37" fontId="737" fillId="0" borderId="0" xfId="0" applyNumberFormat="1" applyFont="1" applyAlignment="1">
      <alignment horizontal="center" vertical="center" wrapText="1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/>
    </xf>
    <xf numFmtId="37" fontId="746" fillId="0" borderId="0" xfId="0" applyNumberFormat="1" applyFont="1" applyAlignment="1">
      <alignment horizontal="center" vertical="center" wrapText="1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 wrapText="1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 wrapText="1"/>
    </xf>
    <xf numFmtId="37" fontId="757" fillId="0" borderId="0" xfId="0" applyNumberFormat="1" applyFont="1" applyAlignment="1">
      <alignment horizontal="center" vertical="center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 wrapText="1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69" fillId="0" borderId="0" xfId="0" applyNumberFormat="1" applyFont="1" applyAlignment="1">
      <alignment horizontal="center" vertical="center"/>
    </xf>
    <xf numFmtId="37" fontId="770" fillId="0" borderId="0" xfId="0" applyNumberFormat="1" applyFont="1" applyAlignment="1">
      <alignment horizontal="center" vertical="center" wrapText="1"/>
    </xf>
    <xf numFmtId="37" fontId="771" fillId="0" borderId="0" xfId="0" applyNumberFormat="1" applyFont="1" applyAlignment="1">
      <alignment horizontal="center" vertical="center"/>
    </xf>
    <xf numFmtId="37" fontId="772" fillId="0" borderId="0" xfId="0" applyNumberFormat="1" applyFont="1" applyAlignment="1">
      <alignment horizontal="center" vertical="center"/>
    </xf>
    <xf numFmtId="37" fontId="773" fillId="0" borderId="0" xfId="0" applyNumberFormat="1" applyFont="1" applyAlignment="1">
      <alignment horizontal="center" vertical="center"/>
    </xf>
    <xf numFmtId="37" fontId="774" fillId="0" borderId="0" xfId="0" applyNumberFormat="1" applyFont="1" applyAlignment="1">
      <alignment horizontal="center" vertical="center"/>
    </xf>
    <xf numFmtId="37" fontId="775" fillId="0" borderId="0" xfId="0" applyNumberFormat="1" applyFont="1" applyAlignment="1">
      <alignment horizontal="center" vertical="center"/>
    </xf>
    <xf numFmtId="37" fontId="776" fillId="0" borderId="0" xfId="0" applyNumberFormat="1" applyFont="1" applyAlignment="1">
      <alignment horizontal="center" vertical="center"/>
    </xf>
    <xf numFmtId="37" fontId="777" fillId="0" borderId="0" xfId="0" applyNumberFormat="1" applyFont="1" applyAlignment="1">
      <alignment horizontal="center" vertical="center"/>
    </xf>
    <xf numFmtId="37" fontId="778" fillId="0" borderId="0" xfId="0" applyNumberFormat="1" applyFont="1" applyAlignment="1">
      <alignment horizontal="center" vertical="center"/>
    </xf>
    <xf numFmtId="37" fontId="779" fillId="0" borderId="0" xfId="0" applyNumberFormat="1" applyFont="1" applyAlignment="1">
      <alignment horizontal="center" vertical="center" wrapText="1"/>
    </xf>
    <xf numFmtId="37" fontId="780" fillId="0" borderId="0" xfId="0" applyNumberFormat="1" applyFont="1" applyAlignment="1">
      <alignment horizontal="center" vertical="center"/>
    </xf>
    <xf numFmtId="37" fontId="781" fillId="0" borderId="0" xfId="0" applyNumberFormat="1" applyFont="1" applyAlignment="1">
      <alignment horizontal="center" vertical="center"/>
    </xf>
    <xf numFmtId="37" fontId="782" fillId="0" borderId="0" xfId="0" applyNumberFormat="1" applyFont="1" applyAlignment="1">
      <alignment horizontal="center" vertical="center"/>
    </xf>
    <xf numFmtId="37" fontId="783" fillId="0" borderId="0" xfId="0" applyNumberFormat="1" applyFont="1" applyAlignment="1">
      <alignment horizontal="center" vertical="center"/>
    </xf>
    <xf numFmtId="37" fontId="784" fillId="0" borderId="0" xfId="0" applyNumberFormat="1" applyFont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center" vertical="center" wrapText="1"/>
    </xf>
    <xf numFmtId="37" fontId="789" fillId="0" borderId="0" xfId="0" applyNumberFormat="1" applyFont="1" applyAlignment="1">
      <alignment horizontal="center" vertical="center"/>
    </xf>
    <xf numFmtId="37" fontId="790" fillId="0" borderId="0" xfId="0" applyNumberFormat="1" applyFont="1" applyAlignment="1">
      <alignment horizontal="center" vertical="center"/>
    </xf>
    <xf numFmtId="37" fontId="791" fillId="0" borderId="0" xfId="0" applyNumberFormat="1" applyFont="1" applyAlignment="1">
      <alignment horizontal="center" vertical="center"/>
    </xf>
    <xf numFmtId="37" fontId="792" fillId="0" borderId="0" xfId="0" applyNumberFormat="1" applyFont="1" applyAlignment="1">
      <alignment horizontal="center" vertical="center"/>
    </xf>
    <xf numFmtId="37" fontId="793" fillId="0" borderId="0" xfId="0" applyNumberFormat="1" applyFont="1" applyAlignment="1">
      <alignment horizontal="center" vertical="center" wrapText="1"/>
    </xf>
    <xf numFmtId="37" fontId="794" fillId="0" borderId="0" xfId="0" applyNumberFormat="1" applyFont="1" applyAlignment="1">
      <alignment horizontal="center" vertical="center"/>
    </xf>
    <xf numFmtId="37" fontId="795" fillId="0" borderId="0" xfId="0" applyNumberFormat="1" applyFont="1" applyAlignment="1">
      <alignment horizontal="center" vertical="center"/>
    </xf>
    <xf numFmtId="37" fontId="796" fillId="0" borderId="0" xfId="0" applyNumberFormat="1" applyFont="1" applyAlignment="1">
      <alignment horizontal="center" vertical="center"/>
    </xf>
    <xf numFmtId="37" fontId="797" fillId="0" borderId="0" xfId="0" applyNumberFormat="1" applyFont="1" applyAlignment="1">
      <alignment horizontal="center" vertical="center"/>
    </xf>
    <xf numFmtId="37" fontId="798" fillId="0" borderId="0" xfId="0" applyNumberFormat="1" applyFont="1" applyAlignment="1">
      <alignment horizontal="center" vertical="center" wrapText="1"/>
    </xf>
    <xf numFmtId="37" fontId="799" fillId="0" borderId="0" xfId="0" applyNumberFormat="1" applyFont="1" applyAlignment="1">
      <alignment horizontal="center" vertical="center"/>
    </xf>
    <xf numFmtId="37" fontId="800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2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/>
    </xf>
    <xf numFmtId="37" fontId="804" fillId="0" borderId="0" xfId="0" applyNumberFormat="1" applyFont="1" applyAlignment="1">
      <alignment horizontal="center" vertical="center"/>
    </xf>
    <xf numFmtId="37" fontId="805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7" fillId="0" borderId="0" xfId="0" applyNumberFormat="1" applyFont="1" applyAlignment="1">
      <alignment horizontal="center" vertical="center" wrapText="1"/>
    </xf>
    <xf numFmtId="37" fontId="808" fillId="0" borderId="0" xfId="0" applyNumberFormat="1" applyFont="1" applyAlignment="1">
      <alignment horizontal="center" vertical="center"/>
    </xf>
    <xf numFmtId="37" fontId="809" fillId="0" borderId="0" xfId="0" applyNumberFormat="1" applyFont="1" applyAlignment="1">
      <alignment horizontal="center" vertical="center"/>
    </xf>
    <xf numFmtId="37" fontId="810" fillId="0" borderId="0" xfId="0" applyNumberFormat="1" applyFont="1" applyAlignment="1">
      <alignment horizontal="center" vertical="center"/>
    </xf>
    <xf numFmtId="37" fontId="811" fillId="0" borderId="0" xfId="0" applyNumberFormat="1" applyFont="1" applyAlignment="1">
      <alignment horizontal="center" vertical="center"/>
    </xf>
    <xf numFmtId="37" fontId="812" fillId="0" borderId="3" xfId="0" applyNumberFormat="1" applyFont="1" applyBorder="1" applyAlignment="1">
      <alignment horizontal="center" vertical="center"/>
    </xf>
    <xf numFmtId="37" fontId="813" fillId="0" borderId="3" xfId="0" applyNumberFormat="1" applyFont="1" applyBorder="1" applyAlignment="1">
      <alignment horizontal="center" vertical="center"/>
    </xf>
    <xf numFmtId="37" fontId="814" fillId="0" borderId="3" xfId="0" applyNumberFormat="1" applyFont="1" applyBorder="1" applyAlignment="1">
      <alignment horizontal="center" vertical="center"/>
    </xf>
    <xf numFmtId="37" fontId="815" fillId="0" borderId="3" xfId="0" applyNumberFormat="1" applyFont="1" applyBorder="1" applyAlignment="1">
      <alignment horizontal="center" vertical="center"/>
    </xf>
    <xf numFmtId="37" fontId="816" fillId="0" borderId="3" xfId="0" applyNumberFormat="1" applyFont="1" applyBorder="1" applyAlignment="1">
      <alignment horizontal="center" vertical="center"/>
    </xf>
    <xf numFmtId="37" fontId="817" fillId="0" borderId="3" xfId="0" applyNumberFormat="1" applyFont="1" applyBorder="1" applyAlignment="1">
      <alignment horizontal="center" vertical="center"/>
    </xf>
    <xf numFmtId="37" fontId="818" fillId="0" borderId="3" xfId="0" applyNumberFormat="1" applyFont="1" applyBorder="1" applyAlignment="1">
      <alignment horizontal="center" vertical="center"/>
    </xf>
    <xf numFmtId="37" fontId="819" fillId="0" borderId="3" xfId="0" applyNumberFormat="1" applyFont="1" applyBorder="1" applyAlignment="1">
      <alignment horizontal="center" vertical="center"/>
    </xf>
    <xf numFmtId="37" fontId="820" fillId="0" borderId="3" xfId="0" applyNumberFormat="1" applyFont="1" applyBorder="1" applyAlignment="1">
      <alignment horizontal="center" vertical="center"/>
    </xf>
    <xf numFmtId="37" fontId="821" fillId="0" borderId="4" xfId="0" applyNumberFormat="1" applyFont="1" applyBorder="1" applyAlignment="1">
      <alignment horizontal="center" vertical="center"/>
    </xf>
    <xf numFmtId="37" fontId="822" fillId="0" borderId="4" xfId="0" applyNumberFormat="1" applyFont="1" applyBorder="1" applyAlignment="1">
      <alignment horizontal="center" vertical="center"/>
    </xf>
    <xf numFmtId="37" fontId="823" fillId="0" borderId="4" xfId="0" applyNumberFormat="1" applyFont="1" applyBorder="1" applyAlignment="1">
      <alignment horizontal="center" vertical="center"/>
    </xf>
    <xf numFmtId="37" fontId="824" fillId="0" borderId="4" xfId="0" applyNumberFormat="1" applyFont="1" applyBorder="1" applyAlignment="1">
      <alignment horizontal="center" vertical="center"/>
    </xf>
    <xf numFmtId="37" fontId="825" fillId="0" borderId="4" xfId="0" applyNumberFormat="1" applyFont="1" applyBorder="1" applyAlignment="1">
      <alignment horizontal="center" vertical="center"/>
    </xf>
    <xf numFmtId="37" fontId="826" fillId="0" borderId="4" xfId="0" applyNumberFormat="1" applyFont="1" applyBorder="1" applyAlignment="1">
      <alignment horizontal="center" vertical="center"/>
    </xf>
    <xf numFmtId="37" fontId="827" fillId="0" borderId="4" xfId="0" applyNumberFormat="1" applyFont="1" applyBorder="1" applyAlignment="1">
      <alignment horizontal="center" vertical="center"/>
    </xf>
    <xf numFmtId="37" fontId="828" fillId="0" borderId="4" xfId="0" applyNumberFormat="1" applyFont="1" applyBorder="1" applyAlignment="1">
      <alignment horizontal="center" vertical="center"/>
    </xf>
    <xf numFmtId="37" fontId="836" fillId="0" borderId="0" xfId="0" applyNumberFormat="1" applyFont="1" applyAlignment="1">
      <alignment horizontal="center" vertical="center"/>
    </xf>
    <xf numFmtId="37" fontId="837" fillId="0" borderId="1" xfId="0" applyNumberFormat="1" applyFont="1" applyBorder="1" applyAlignment="1">
      <alignment horizontal="center" vertical="center" wrapText="1"/>
    </xf>
    <xf numFmtId="37" fontId="838" fillId="0" borderId="1" xfId="0" applyNumberFormat="1" applyFont="1" applyBorder="1" applyAlignment="1">
      <alignment horizontal="center" vertical="center" wrapText="1"/>
    </xf>
    <xf numFmtId="37" fontId="839" fillId="0" borderId="1" xfId="0" applyNumberFormat="1" applyFont="1" applyBorder="1" applyAlignment="1">
      <alignment horizontal="center" vertical="center" wrapText="1"/>
    </xf>
    <xf numFmtId="37" fontId="840" fillId="0" borderId="1" xfId="0" applyNumberFormat="1" applyFont="1" applyBorder="1" applyAlignment="1">
      <alignment horizontal="center" vertical="center" wrapText="1"/>
    </xf>
    <xf numFmtId="37" fontId="841" fillId="0" borderId="1" xfId="0" applyNumberFormat="1" applyFont="1" applyBorder="1" applyAlignment="1">
      <alignment horizontal="center" vertical="center" wrapText="1"/>
    </xf>
    <xf numFmtId="37" fontId="842" fillId="0" borderId="1" xfId="0" applyNumberFormat="1" applyFont="1" applyBorder="1" applyAlignment="1">
      <alignment horizontal="center" vertical="center" wrapText="1"/>
    </xf>
    <xf numFmtId="37" fontId="843" fillId="0" borderId="1" xfId="0" applyNumberFormat="1" applyFont="1" applyBorder="1" applyAlignment="1">
      <alignment horizontal="center" vertical="center" wrapText="1"/>
    </xf>
    <xf numFmtId="37" fontId="844" fillId="0" borderId="1" xfId="0" applyNumberFormat="1" applyFont="1" applyBorder="1" applyAlignment="1">
      <alignment horizontal="center" vertical="center" wrapText="1"/>
    </xf>
    <xf numFmtId="37" fontId="845" fillId="0" borderId="0" xfId="0" applyNumberFormat="1" applyFont="1" applyAlignment="1">
      <alignment horizontal="center" vertical="center" wrapText="1"/>
    </xf>
    <xf numFmtId="37" fontId="846" fillId="0" borderId="0" xfId="0" applyNumberFormat="1" applyFont="1" applyAlignment="1">
      <alignment horizontal="center" vertical="center"/>
    </xf>
    <xf numFmtId="37" fontId="847" fillId="0" borderId="0" xfId="0" applyNumberFormat="1" applyFont="1" applyAlignment="1">
      <alignment horizontal="center" vertical="center"/>
    </xf>
    <xf numFmtId="37" fontId="848" fillId="0" borderId="0" xfId="0" applyNumberFormat="1" applyFont="1" applyAlignment="1">
      <alignment horizontal="center" vertical="center"/>
    </xf>
    <xf numFmtId="37" fontId="849" fillId="0" borderId="0" xfId="0" applyNumberFormat="1" applyFont="1" applyAlignment="1">
      <alignment horizontal="center" vertical="center"/>
    </xf>
    <xf numFmtId="37" fontId="850" fillId="0" borderId="0" xfId="0" applyNumberFormat="1" applyFont="1" applyAlignment="1">
      <alignment horizontal="center" vertical="center"/>
    </xf>
    <xf numFmtId="37" fontId="851" fillId="0" borderId="0" xfId="0" applyNumberFormat="1" applyFont="1" applyAlignment="1">
      <alignment horizontal="center" vertical="center"/>
    </xf>
    <xf numFmtId="37" fontId="852" fillId="0" borderId="0" xfId="0" applyNumberFormat="1" applyFont="1" applyAlignment="1">
      <alignment horizontal="center" vertical="center"/>
    </xf>
    <xf numFmtId="37" fontId="853" fillId="0" borderId="0" xfId="0" applyNumberFormat="1" applyFont="1" applyAlignment="1">
      <alignment horizontal="center" vertical="center"/>
    </xf>
    <xf numFmtId="37" fontId="854" fillId="0" borderId="0" xfId="0" applyNumberFormat="1" applyFont="1" applyAlignment="1">
      <alignment horizontal="center" vertical="center" wrapText="1"/>
    </xf>
    <xf numFmtId="37" fontId="855" fillId="0" borderId="0" xfId="0" applyNumberFormat="1" applyFont="1" applyAlignment="1">
      <alignment horizontal="center" vertical="center"/>
    </xf>
    <xf numFmtId="37" fontId="856" fillId="0" borderId="0" xfId="0" applyNumberFormat="1" applyFont="1" applyAlignment="1">
      <alignment horizontal="center" vertical="center"/>
    </xf>
    <xf numFmtId="37" fontId="857" fillId="0" borderId="0" xfId="0" applyNumberFormat="1" applyFont="1" applyAlignment="1">
      <alignment horizontal="center" vertical="center"/>
    </xf>
    <xf numFmtId="37" fontId="858" fillId="0" borderId="0" xfId="0" applyNumberFormat="1" applyFont="1" applyAlignment="1">
      <alignment horizontal="center" vertical="center"/>
    </xf>
    <xf numFmtId="37" fontId="859" fillId="0" borderId="0" xfId="0" applyNumberFormat="1" applyFont="1" applyAlignment="1">
      <alignment horizontal="center" vertical="center"/>
    </xf>
    <xf numFmtId="37" fontId="860" fillId="0" borderId="0" xfId="0" applyNumberFormat="1" applyFont="1" applyAlignment="1">
      <alignment horizontal="center" vertical="center"/>
    </xf>
    <xf numFmtId="37" fontId="861" fillId="0" borderId="0" xfId="0" applyNumberFormat="1" applyFont="1" applyAlignment="1">
      <alignment horizontal="center" vertical="center"/>
    </xf>
    <xf numFmtId="37" fontId="862" fillId="0" borderId="0" xfId="0" applyNumberFormat="1" applyFont="1" applyAlignment="1">
      <alignment horizontal="center" vertical="center"/>
    </xf>
    <xf numFmtId="37" fontId="863" fillId="0" borderId="0" xfId="0" applyNumberFormat="1" applyFont="1" applyAlignment="1">
      <alignment horizontal="center" vertical="center" wrapText="1"/>
    </xf>
    <xf numFmtId="37" fontId="864" fillId="0" borderId="0" xfId="0" applyNumberFormat="1" applyFont="1" applyAlignment="1">
      <alignment horizontal="center" vertical="center"/>
    </xf>
    <xf numFmtId="37" fontId="865" fillId="0" borderId="0" xfId="0" applyNumberFormat="1" applyFont="1" applyAlignment="1">
      <alignment horizontal="center" vertical="center"/>
    </xf>
    <xf numFmtId="37" fontId="866" fillId="0" borderId="0" xfId="0" applyNumberFormat="1" applyFont="1" applyAlignment="1">
      <alignment horizontal="center" vertical="center"/>
    </xf>
    <xf numFmtId="37" fontId="867" fillId="0" borderId="0" xfId="0" applyNumberFormat="1" applyFont="1" applyAlignment="1">
      <alignment horizontal="center" vertical="center"/>
    </xf>
    <xf numFmtId="37" fontId="868" fillId="0" borderId="0" xfId="0" applyNumberFormat="1" applyFont="1" applyAlignment="1">
      <alignment horizontal="center" vertical="center"/>
    </xf>
    <xf numFmtId="37" fontId="869" fillId="0" borderId="0" xfId="0" applyNumberFormat="1" applyFont="1" applyAlignment="1">
      <alignment horizontal="center" vertical="center"/>
    </xf>
    <xf numFmtId="37" fontId="870" fillId="0" borderId="0" xfId="0" applyNumberFormat="1" applyFont="1" applyAlignment="1">
      <alignment horizontal="center" vertical="center"/>
    </xf>
    <xf numFmtId="37" fontId="871" fillId="0" borderId="0" xfId="0" applyNumberFormat="1" applyFont="1" applyAlignment="1">
      <alignment horizontal="center" vertical="center"/>
    </xf>
    <xf numFmtId="37" fontId="872" fillId="0" borderId="0" xfId="0" applyNumberFormat="1" applyFont="1" applyAlignment="1">
      <alignment horizontal="center" vertical="center" wrapText="1"/>
    </xf>
    <xf numFmtId="37" fontId="873" fillId="0" borderId="0" xfId="0" applyNumberFormat="1" applyFont="1" applyAlignment="1">
      <alignment horizontal="center" vertical="center"/>
    </xf>
    <xf numFmtId="37" fontId="874" fillId="0" borderId="0" xfId="0" applyNumberFormat="1" applyFont="1" applyAlignment="1">
      <alignment horizontal="center" vertical="center"/>
    </xf>
    <xf numFmtId="37" fontId="875" fillId="0" borderId="0" xfId="0" applyNumberFormat="1" applyFont="1" applyAlignment="1">
      <alignment horizontal="center" vertical="center"/>
    </xf>
    <xf numFmtId="37" fontId="876" fillId="0" borderId="0" xfId="0" applyNumberFormat="1" applyFont="1" applyAlignment="1">
      <alignment horizontal="center" vertical="center"/>
    </xf>
    <xf numFmtId="37" fontId="877" fillId="0" borderId="0" xfId="0" applyNumberFormat="1" applyFont="1" applyAlignment="1">
      <alignment horizontal="center" vertical="center"/>
    </xf>
    <xf numFmtId="37" fontId="878" fillId="0" borderId="0" xfId="0" applyNumberFormat="1" applyFont="1" applyAlignment="1">
      <alignment horizontal="center" vertical="center"/>
    </xf>
    <xf numFmtId="37" fontId="879" fillId="0" borderId="0" xfId="0" applyNumberFormat="1" applyFont="1" applyAlignment="1">
      <alignment horizontal="center" vertical="center"/>
    </xf>
    <xf numFmtId="37" fontId="880" fillId="0" borderId="0" xfId="0" applyNumberFormat="1" applyFont="1" applyAlignment="1">
      <alignment horizontal="center" vertical="center"/>
    </xf>
    <xf numFmtId="37" fontId="881" fillId="0" borderId="0" xfId="0" applyNumberFormat="1" applyFont="1" applyAlignment="1">
      <alignment horizontal="center" vertical="center" wrapText="1"/>
    </xf>
    <xf numFmtId="37" fontId="882" fillId="0" borderId="0" xfId="0" applyNumberFormat="1" applyFont="1" applyAlignment="1">
      <alignment horizontal="center" vertical="center"/>
    </xf>
    <xf numFmtId="37" fontId="883" fillId="0" borderId="0" xfId="0" applyNumberFormat="1" applyFont="1" applyAlignment="1">
      <alignment horizontal="center" vertical="center"/>
    </xf>
    <xf numFmtId="37" fontId="884" fillId="0" borderId="0" xfId="0" applyNumberFormat="1" applyFont="1" applyAlignment="1">
      <alignment horizontal="center" vertical="center"/>
    </xf>
    <xf numFmtId="37" fontId="885" fillId="0" borderId="0" xfId="0" applyNumberFormat="1" applyFont="1" applyAlignment="1">
      <alignment horizontal="center" vertical="center"/>
    </xf>
    <xf numFmtId="37" fontId="886" fillId="0" borderId="0" xfId="0" applyNumberFormat="1" applyFont="1" applyAlignment="1">
      <alignment horizontal="center" vertical="center"/>
    </xf>
    <xf numFmtId="37" fontId="887" fillId="0" borderId="0" xfId="0" applyNumberFormat="1" applyFont="1" applyAlignment="1">
      <alignment horizontal="center" vertical="center"/>
    </xf>
    <xf numFmtId="37" fontId="888" fillId="0" borderId="0" xfId="0" applyNumberFormat="1" applyFont="1" applyAlignment="1">
      <alignment horizontal="center" vertical="center"/>
    </xf>
    <xf numFmtId="37" fontId="889" fillId="0" borderId="0" xfId="0" applyNumberFormat="1" applyFont="1" applyAlignment="1">
      <alignment horizontal="center" vertical="center"/>
    </xf>
    <xf numFmtId="37" fontId="890" fillId="0" borderId="0" xfId="0" applyNumberFormat="1" applyFont="1" applyAlignment="1">
      <alignment horizontal="center" vertical="center" wrapText="1"/>
    </xf>
    <xf numFmtId="37" fontId="891" fillId="0" borderId="0" xfId="0" applyNumberFormat="1" applyFont="1" applyAlignment="1">
      <alignment horizontal="center" vertical="center"/>
    </xf>
    <xf numFmtId="37" fontId="892" fillId="0" borderId="0" xfId="0" applyNumberFormat="1" applyFont="1" applyAlignment="1">
      <alignment horizontal="center" vertical="center"/>
    </xf>
    <xf numFmtId="37" fontId="893" fillId="0" borderId="0" xfId="0" applyNumberFormat="1" applyFont="1" applyAlignment="1">
      <alignment horizontal="center" vertical="center"/>
    </xf>
    <xf numFmtId="37" fontId="894" fillId="0" borderId="0" xfId="0" applyNumberFormat="1" applyFont="1" applyAlignment="1">
      <alignment horizontal="center" vertical="center"/>
    </xf>
    <xf numFmtId="37" fontId="895" fillId="0" borderId="0" xfId="0" applyNumberFormat="1" applyFont="1" applyAlignment="1">
      <alignment horizontal="center" vertical="center"/>
    </xf>
    <xf numFmtId="37" fontId="896" fillId="0" borderId="0" xfId="0" applyNumberFormat="1" applyFont="1" applyAlignment="1">
      <alignment horizontal="center" vertical="center"/>
    </xf>
    <xf numFmtId="37" fontId="897" fillId="0" borderId="0" xfId="0" applyNumberFormat="1" applyFont="1" applyAlignment="1">
      <alignment horizontal="center" vertical="center"/>
    </xf>
    <xf numFmtId="37" fontId="898" fillId="0" borderId="0" xfId="0" applyNumberFormat="1" applyFont="1" applyAlignment="1">
      <alignment horizontal="center" vertical="center"/>
    </xf>
    <xf numFmtId="37" fontId="899" fillId="0" borderId="0" xfId="0" applyNumberFormat="1" applyFont="1" applyAlignment="1">
      <alignment horizontal="center" vertical="center" wrapText="1"/>
    </xf>
    <xf numFmtId="37" fontId="900" fillId="0" borderId="0" xfId="0" applyNumberFormat="1" applyFont="1" applyAlignment="1">
      <alignment horizontal="center" vertical="center"/>
    </xf>
    <xf numFmtId="37" fontId="901" fillId="0" borderId="0" xfId="0" applyNumberFormat="1" applyFont="1" applyAlignment="1">
      <alignment horizontal="center" vertical="center"/>
    </xf>
    <xf numFmtId="37" fontId="902" fillId="0" borderId="0" xfId="0" applyNumberFormat="1" applyFont="1" applyAlignment="1">
      <alignment horizontal="center" vertical="center"/>
    </xf>
    <xf numFmtId="37" fontId="903" fillId="0" borderId="0" xfId="0" applyNumberFormat="1" applyFont="1" applyAlignment="1">
      <alignment horizontal="center" vertical="center"/>
    </xf>
    <xf numFmtId="37" fontId="904" fillId="0" borderId="0" xfId="0" applyNumberFormat="1" applyFont="1" applyAlignment="1">
      <alignment horizontal="center" vertical="center"/>
    </xf>
    <xf numFmtId="37" fontId="905" fillId="0" borderId="0" xfId="0" applyNumberFormat="1" applyFont="1" applyAlignment="1">
      <alignment horizontal="center" vertical="center"/>
    </xf>
    <xf numFmtId="37" fontId="906" fillId="0" borderId="0" xfId="0" applyNumberFormat="1" applyFont="1" applyAlignment="1">
      <alignment horizontal="center" vertical="center"/>
    </xf>
    <xf numFmtId="37" fontId="907" fillId="0" borderId="0" xfId="0" applyNumberFormat="1" applyFont="1" applyAlignment="1">
      <alignment horizontal="center" vertical="center"/>
    </xf>
    <xf numFmtId="37" fontId="908" fillId="0" borderId="0" xfId="0" applyNumberFormat="1" applyFont="1" applyAlignment="1">
      <alignment horizontal="center" vertical="center" wrapText="1"/>
    </xf>
    <xf numFmtId="37" fontId="909" fillId="0" borderId="0" xfId="0" applyNumberFormat="1" applyFont="1" applyAlignment="1">
      <alignment horizontal="center" vertical="center"/>
    </xf>
    <xf numFmtId="37" fontId="910" fillId="0" borderId="0" xfId="0" applyNumberFormat="1" applyFont="1" applyAlignment="1">
      <alignment horizontal="center" vertical="center"/>
    </xf>
    <xf numFmtId="37" fontId="911" fillId="0" borderId="0" xfId="0" applyNumberFormat="1" applyFont="1" applyAlignment="1">
      <alignment horizontal="center" vertical="center"/>
    </xf>
    <xf numFmtId="37" fontId="912" fillId="0" borderId="0" xfId="0" applyNumberFormat="1" applyFont="1" applyAlignment="1">
      <alignment horizontal="center" vertical="center"/>
    </xf>
    <xf numFmtId="37" fontId="913" fillId="0" borderId="0" xfId="0" applyNumberFormat="1" applyFont="1" applyAlignment="1">
      <alignment horizontal="center" vertical="center"/>
    </xf>
    <xf numFmtId="37" fontId="914" fillId="0" borderId="0" xfId="0" applyNumberFormat="1" applyFont="1" applyAlignment="1">
      <alignment horizontal="center" vertical="center"/>
    </xf>
    <xf numFmtId="37" fontId="915" fillId="0" borderId="0" xfId="0" applyNumberFormat="1" applyFont="1" applyAlignment="1">
      <alignment horizontal="center" vertical="center"/>
    </xf>
    <xf numFmtId="37" fontId="916" fillId="0" borderId="0" xfId="0" applyNumberFormat="1" applyFont="1" applyAlignment="1">
      <alignment horizontal="center" vertical="center"/>
    </xf>
    <xf numFmtId="37" fontId="917" fillId="0" borderId="0" xfId="0" applyNumberFormat="1" applyFont="1" applyAlignment="1">
      <alignment horizontal="center" vertical="center" wrapText="1"/>
    </xf>
    <xf numFmtId="37" fontId="918" fillId="0" borderId="0" xfId="0" applyNumberFormat="1" applyFont="1" applyAlignment="1">
      <alignment horizontal="center" vertical="center"/>
    </xf>
    <xf numFmtId="37" fontId="919" fillId="0" borderId="0" xfId="0" applyNumberFormat="1" applyFont="1" applyAlignment="1">
      <alignment horizontal="center" vertical="center"/>
    </xf>
    <xf numFmtId="37" fontId="920" fillId="0" borderId="0" xfId="0" applyNumberFormat="1" applyFont="1" applyAlignment="1">
      <alignment horizontal="center" vertical="center"/>
    </xf>
    <xf numFmtId="37" fontId="921" fillId="0" borderId="0" xfId="0" applyNumberFormat="1" applyFont="1" applyAlignment="1">
      <alignment horizontal="center" vertical="center"/>
    </xf>
    <xf numFmtId="37" fontId="922" fillId="0" borderId="0" xfId="0" applyNumberFormat="1" applyFont="1" applyAlignment="1">
      <alignment horizontal="center" vertical="center"/>
    </xf>
    <xf numFmtId="37" fontId="923" fillId="0" borderId="0" xfId="0" applyNumberFormat="1" applyFont="1" applyAlignment="1">
      <alignment horizontal="center" vertical="center"/>
    </xf>
    <xf numFmtId="37" fontId="924" fillId="0" borderId="0" xfId="0" applyNumberFormat="1" applyFont="1" applyAlignment="1">
      <alignment horizontal="center" vertical="center"/>
    </xf>
    <xf numFmtId="37" fontId="925" fillId="0" borderId="0" xfId="0" applyNumberFormat="1" applyFont="1" applyAlignment="1">
      <alignment horizontal="center" vertical="center"/>
    </xf>
    <xf numFmtId="37" fontId="926" fillId="0" borderId="0" xfId="0" applyNumberFormat="1" applyFont="1" applyAlignment="1">
      <alignment horizontal="center" vertical="center" wrapText="1"/>
    </xf>
    <xf numFmtId="37" fontId="927" fillId="0" borderId="0" xfId="0" applyNumberFormat="1" applyFont="1" applyAlignment="1">
      <alignment horizontal="center" vertical="center"/>
    </xf>
    <xf numFmtId="37" fontId="928" fillId="0" borderId="0" xfId="0" applyNumberFormat="1" applyFont="1" applyAlignment="1">
      <alignment horizontal="center" vertical="center"/>
    </xf>
    <xf numFmtId="37" fontId="929" fillId="0" borderId="0" xfId="0" applyNumberFormat="1" applyFont="1" applyAlignment="1">
      <alignment horizontal="center" vertical="center"/>
    </xf>
    <xf numFmtId="37" fontId="930" fillId="0" borderId="0" xfId="0" applyNumberFormat="1" applyFont="1" applyAlignment="1">
      <alignment horizontal="center" vertical="center"/>
    </xf>
    <xf numFmtId="37" fontId="931" fillId="0" borderId="0" xfId="0" applyNumberFormat="1" applyFont="1" applyAlignment="1">
      <alignment horizontal="center" vertical="center"/>
    </xf>
    <xf numFmtId="37" fontId="932" fillId="0" borderId="0" xfId="0" applyNumberFormat="1" applyFont="1" applyAlignment="1">
      <alignment horizontal="center" vertical="center"/>
    </xf>
    <xf numFmtId="37" fontId="933" fillId="0" borderId="0" xfId="0" applyNumberFormat="1" applyFont="1" applyAlignment="1">
      <alignment horizontal="center" vertical="center"/>
    </xf>
    <xf numFmtId="37" fontId="934" fillId="0" borderId="0" xfId="0" applyNumberFormat="1" applyFont="1" applyAlignment="1">
      <alignment horizontal="center" vertical="center"/>
    </xf>
    <xf numFmtId="37" fontId="935" fillId="0" borderId="0" xfId="0" applyNumberFormat="1" applyFont="1" applyAlignment="1">
      <alignment horizontal="center" vertical="center" wrapText="1"/>
    </xf>
    <xf numFmtId="37" fontId="936" fillId="0" borderId="0" xfId="0" applyNumberFormat="1" applyFont="1" applyAlignment="1">
      <alignment horizontal="center" vertical="center"/>
    </xf>
    <xf numFmtId="37" fontId="937" fillId="0" borderId="0" xfId="0" applyNumberFormat="1" applyFont="1" applyAlignment="1">
      <alignment horizontal="center" vertical="center"/>
    </xf>
    <xf numFmtId="37" fontId="938" fillId="0" borderId="0" xfId="0" applyNumberFormat="1" applyFont="1" applyAlignment="1">
      <alignment horizontal="center" vertical="center"/>
    </xf>
    <xf numFmtId="37" fontId="939" fillId="0" borderId="0" xfId="0" applyNumberFormat="1" applyFont="1" applyAlignment="1">
      <alignment horizontal="center" vertical="center"/>
    </xf>
    <xf numFmtId="37" fontId="940" fillId="0" borderId="0" xfId="0" applyNumberFormat="1" applyFont="1" applyAlignment="1">
      <alignment horizontal="center" vertical="center"/>
    </xf>
    <xf numFmtId="37" fontId="941" fillId="0" borderId="0" xfId="0" applyNumberFormat="1" applyFont="1" applyAlignment="1">
      <alignment horizontal="center" vertical="center"/>
    </xf>
    <xf numFmtId="37" fontId="942" fillId="0" borderId="0" xfId="0" applyNumberFormat="1" applyFont="1" applyAlignment="1">
      <alignment horizontal="center" vertical="center"/>
    </xf>
    <xf numFmtId="37" fontId="943" fillId="0" borderId="0" xfId="0" applyNumberFormat="1" applyFont="1" applyAlignment="1">
      <alignment horizontal="center" vertical="center"/>
    </xf>
    <xf numFmtId="37" fontId="944" fillId="0" borderId="0" xfId="0" applyNumberFormat="1" applyFont="1" applyAlignment="1">
      <alignment horizontal="center" vertical="center" wrapText="1"/>
    </xf>
    <xf numFmtId="37" fontId="945" fillId="0" borderId="0" xfId="0" applyNumberFormat="1" applyFont="1" applyAlignment="1">
      <alignment horizontal="center" vertical="center"/>
    </xf>
    <xf numFmtId="37" fontId="946" fillId="0" borderId="0" xfId="0" applyNumberFormat="1" applyFont="1" applyAlignment="1">
      <alignment horizontal="center" vertical="center"/>
    </xf>
    <xf numFmtId="37" fontId="947" fillId="0" borderId="0" xfId="0" applyNumberFormat="1" applyFont="1" applyAlignment="1">
      <alignment horizontal="center" vertical="center"/>
    </xf>
    <xf numFmtId="37" fontId="948" fillId="0" borderId="0" xfId="0" applyNumberFormat="1" applyFont="1" applyAlignment="1">
      <alignment horizontal="center" vertical="center"/>
    </xf>
    <xf numFmtId="37" fontId="949" fillId="0" borderId="0" xfId="0" applyNumberFormat="1" applyFont="1" applyAlignment="1">
      <alignment horizontal="center" vertical="center"/>
    </xf>
    <xf numFmtId="37" fontId="950" fillId="0" borderId="0" xfId="0" applyNumberFormat="1" applyFont="1" applyAlignment="1">
      <alignment horizontal="center" vertical="center"/>
    </xf>
    <xf numFmtId="37" fontId="951" fillId="0" borderId="0" xfId="0" applyNumberFormat="1" applyFont="1" applyAlignment="1">
      <alignment horizontal="center" vertical="center"/>
    </xf>
    <xf numFmtId="37" fontId="952" fillId="0" borderId="0" xfId="0" applyNumberFormat="1" applyFont="1" applyAlignment="1">
      <alignment horizontal="center" vertical="center"/>
    </xf>
    <xf numFmtId="37" fontId="953" fillId="0" borderId="0" xfId="0" applyNumberFormat="1" applyFont="1" applyAlignment="1">
      <alignment horizontal="center" vertical="center" wrapText="1"/>
    </xf>
    <xf numFmtId="37" fontId="954" fillId="0" borderId="0" xfId="0" applyNumberFormat="1" applyFont="1" applyAlignment="1">
      <alignment horizontal="center" vertical="center"/>
    </xf>
    <xf numFmtId="37" fontId="955" fillId="0" borderId="0" xfId="0" applyNumberFormat="1" applyFont="1" applyAlignment="1">
      <alignment horizontal="center" vertical="center"/>
    </xf>
    <xf numFmtId="37" fontId="956" fillId="0" borderId="0" xfId="0" applyNumberFormat="1" applyFont="1" applyAlignment="1">
      <alignment horizontal="center" vertical="center"/>
    </xf>
    <xf numFmtId="37" fontId="957" fillId="0" borderId="0" xfId="0" applyNumberFormat="1" applyFont="1" applyAlignment="1">
      <alignment horizontal="center" vertical="center"/>
    </xf>
    <xf numFmtId="37" fontId="958" fillId="0" borderId="0" xfId="0" applyNumberFormat="1" applyFont="1" applyAlignment="1">
      <alignment horizontal="center" vertical="center"/>
    </xf>
    <xf numFmtId="37" fontId="959" fillId="0" borderId="0" xfId="0" applyNumberFormat="1" applyFont="1" applyAlignment="1">
      <alignment horizontal="center" vertical="center"/>
    </xf>
    <xf numFmtId="37" fontId="960" fillId="0" borderId="0" xfId="0" applyNumberFormat="1" applyFont="1" applyAlignment="1">
      <alignment horizontal="center" vertical="center"/>
    </xf>
    <xf numFmtId="37" fontId="961" fillId="0" borderId="0" xfId="0" applyNumberFormat="1" applyFont="1" applyAlignment="1">
      <alignment horizontal="center" vertical="center"/>
    </xf>
    <xf numFmtId="37" fontId="962" fillId="0" borderId="0" xfId="0" applyNumberFormat="1" applyFont="1" applyAlignment="1">
      <alignment horizontal="center" vertical="center" wrapText="1"/>
    </xf>
    <xf numFmtId="37" fontId="963" fillId="0" borderId="0" xfId="0" applyNumberFormat="1" applyFont="1" applyAlignment="1">
      <alignment horizontal="center" vertical="center"/>
    </xf>
    <xf numFmtId="37" fontId="964" fillId="0" borderId="0" xfId="0" applyNumberFormat="1" applyFont="1" applyAlignment="1">
      <alignment horizontal="center" vertical="center"/>
    </xf>
    <xf numFmtId="37" fontId="965" fillId="0" borderId="0" xfId="0" applyNumberFormat="1" applyFont="1" applyAlignment="1">
      <alignment horizontal="center" vertical="center"/>
    </xf>
    <xf numFmtId="37" fontId="966" fillId="0" borderId="0" xfId="0" applyNumberFormat="1" applyFont="1" applyAlignment="1">
      <alignment horizontal="center" vertical="center"/>
    </xf>
    <xf numFmtId="37" fontId="967" fillId="0" borderId="0" xfId="0" applyNumberFormat="1" applyFont="1" applyAlignment="1">
      <alignment horizontal="center" vertical="center"/>
    </xf>
    <xf numFmtId="37" fontId="968" fillId="0" borderId="0" xfId="0" applyNumberFormat="1" applyFont="1" applyAlignment="1">
      <alignment horizontal="center" vertical="center"/>
    </xf>
    <xf numFmtId="37" fontId="969" fillId="0" borderId="0" xfId="0" applyNumberFormat="1" applyFont="1" applyAlignment="1">
      <alignment horizontal="center" vertical="center"/>
    </xf>
    <xf numFmtId="37" fontId="970" fillId="0" borderId="0" xfId="0" applyNumberFormat="1" applyFont="1" applyAlignment="1">
      <alignment horizontal="center" vertical="center"/>
    </xf>
    <xf numFmtId="37" fontId="971" fillId="0" borderId="0" xfId="0" applyNumberFormat="1" applyFont="1" applyAlignment="1">
      <alignment horizontal="center" vertical="center" wrapText="1"/>
    </xf>
    <xf numFmtId="37" fontId="972" fillId="0" borderId="0" xfId="0" applyNumberFormat="1" applyFont="1" applyAlignment="1">
      <alignment horizontal="center" vertical="center"/>
    </xf>
    <xf numFmtId="37" fontId="973" fillId="0" borderId="0" xfId="0" applyNumberFormat="1" applyFont="1" applyAlignment="1">
      <alignment horizontal="center" vertical="center"/>
    </xf>
    <xf numFmtId="37" fontId="974" fillId="0" borderId="0" xfId="0" applyNumberFormat="1" applyFont="1" applyAlignment="1">
      <alignment horizontal="center" vertical="center"/>
    </xf>
    <xf numFmtId="37" fontId="975" fillId="0" borderId="0" xfId="0" applyNumberFormat="1" applyFont="1" applyAlignment="1">
      <alignment horizontal="center" vertical="center"/>
    </xf>
    <xf numFmtId="37" fontId="976" fillId="0" borderId="0" xfId="0" applyNumberFormat="1" applyFont="1" applyAlignment="1">
      <alignment horizontal="center" vertical="center"/>
    </xf>
    <xf numFmtId="37" fontId="977" fillId="0" borderId="0" xfId="0" applyNumberFormat="1" applyFont="1" applyAlignment="1">
      <alignment horizontal="center" vertical="center"/>
    </xf>
    <xf numFmtId="37" fontId="978" fillId="0" borderId="0" xfId="0" applyNumberFormat="1" applyFont="1" applyAlignment="1">
      <alignment horizontal="center" vertical="center"/>
    </xf>
    <xf numFmtId="37" fontId="979" fillId="0" borderId="0" xfId="0" applyNumberFormat="1" applyFont="1" applyAlignment="1">
      <alignment horizontal="center" vertical="center"/>
    </xf>
    <xf numFmtId="37" fontId="980" fillId="0" borderId="0" xfId="0" applyNumberFormat="1" applyFont="1" applyAlignment="1">
      <alignment horizontal="center" vertical="center" wrapText="1"/>
    </xf>
    <xf numFmtId="37" fontId="981" fillId="0" borderId="0" xfId="0" applyNumberFormat="1" applyFont="1" applyAlignment="1">
      <alignment horizontal="center" vertical="center"/>
    </xf>
    <xf numFmtId="37" fontId="982" fillId="0" borderId="0" xfId="0" applyNumberFormat="1" applyFont="1" applyAlignment="1">
      <alignment horizontal="center" vertical="center"/>
    </xf>
    <xf numFmtId="37" fontId="983" fillId="0" borderId="0" xfId="0" applyNumberFormat="1" applyFont="1" applyAlignment="1">
      <alignment horizontal="center" vertical="center"/>
    </xf>
    <xf numFmtId="37" fontId="984" fillId="0" borderId="0" xfId="0" applyNumberFormat="1" applyFont="1" applyAlignment="1">
      <alignment horizontal="center" vertical="center"/>
    </xf>
    <xf numFmtId="37" fontId="985" fillId="0" borderId="0" xfId="0" applyNumberFormat="1" applyFont="1" applyAlignment="1">
      <alignment horizontal="center" vertical="center"/>
    </xf>
    <xf numFmtId="37" fontId="986" fillId="0" borderId="0" xfId="0" applyNumberFormat="1" applyFont="1" applyAlignment="1">
      <alignment horizontal="center" vertical="center"/>
    </xf>
    <xf numFmtId="37" fontId="987" fillId="0" borderId="0" xfId="0" applyNumberFormat="1" applyFont="1" applyAlignment="1">
      <alignment horizontal="center" vertical="center"/>
    </xf>
    <xf numFmtId="37" fontId="988" fillId="0" borderId="0" xfId="0" applyNumberFormat="1" applyFont="1" applyAlignment="1">
      <alignment horizontal="center" vertical="center"/>
    </xf>
    <xf numFmtId="37" fontId="989" fillId="0" borderId="0" xfId="0" applyNumberFormat="1" applyFont="1" applyAlignment="1">
      <alignment horizontal="center" vertical="center" wrapText="1"/>
    </xf>
    <xf numFmtId="37" fontId="990" fillId="0" borderId="0" xfId="0" applyNumberFormat="1" applyFont="1" applyAlignment="1">
      <alignment horizontal="center" vertical="center"/>
    </xf>
    <xf numFmtId="37" fontId="991" fillId="0" borderId="0" xfId="0" applyNumberFormat="1" applyFont="1" applyAlignment="1">
      <alignment horizontal="center" vertical="center"/>
    </xf>
    <xf numFmtId="37" fontId="992" fillId="0" borderId="0" xfId="0" applyNumberFormat="1" applyFont="1" applyAlignment="1">
      <alignment horizontal="center" vertical="center"/>
    </xf>
    <xf numFmtId="37" fontId="993" fillId="0" borderId="0" xfId="0" applyNumberFormat="1" applyFont="1" applyAlignment="1">
      <alignment horizontal="center" vertical="center"/>
    </xf>
    <xf numFmtId="37" fontId="994" fillId="0" borderId="0" xfId="0" applyNumberFormat="1" applyFont="1" applyAlignment="1">
      <alignment horizontal="center" vertical="center"/>
    </xf>
    <xf numFmtId="37" fontId="995" fillId="0" borderId="0" xfId="0" applyNumberFormat="1" applyFont="1" applyAlignment="1">
      <alignment horizontal="center" vertical="center"/>
    </xf>
    <xf numFmtId="37" fontId="996" fillId="0" borderId="0" xfId="0" applyNumberFormat="1" applyFont="1" applyAlignment="1">
      <alignment horizontal="center" vertical="center"/>
    </xf>
    <xf numFmtId="37" fontId="997" fillId="0" borderId="0" xfId="0" applyNumberFormat="1" applyFont="1" applyAlignment="1">
      <alignment horizontal="center" vertical="center"/>
    </xf>
    <xf numFmtId="37" fontId="998" fillId="0" borderId="0" xfId="0" applyNumberFormat="1" applyFont="1" applyAlignment="1">
      <alignment horizontal="center" vertical="center" wrapText="1"/>
    </xf>
    <xf numFmtId="37" fontId="999" fillId="0" borderId="0" xfId="0" applyNumberFormat="1" applyFont="1" applyAlignment="1">
      <alignment horizontal="center" vertical="center"/>
    </xf>
    <xf numFmtId="37" fontId="1000" fillId="0" borderId="0" xfId="0" applyNumberFormat="1" applyFont="1" applyAlignment="1">
      <alignment horizontal="center" vertical="center"/>
    </xf>
    <xf numFmtId="37" fontId="1001" fillId="0" borderId="0" xfId="0" applyNumberFormat="1" applyFont="1" applyAlignment="1">
      <alignment horizontal="center" vertical="center"/>
    </xf>
    <xf numFmtId="37" fontId="1002" fillId="0" borderId="0" xfId="0" applyNumberFormat="1" applyFont="1" applyAlignment="1">
      <alignment horizontal="center" vertical="center"/>
    </xf>
    <xf numFmtId="37" fontId="1003" fillId="0" borderId="0" xfId="0" applyNumberFormat="1" applyFont="1" applyAlignment="1">
      <alignment horizontal="center" vertical="center"/>
    </xf>
    <xf numFmtId="37" fontId="1004" fillId="0" borderId="0" xfId="0" applyNumberFormat="1" applyFont="1" applyAlignment="1">
      <alignment horizontal="center" vertical="center"/>
    </xf>
    <xf numFmtId="37" fontId="1005" fillId="0" borderId="0" xfId="0" applyNumberFormat="1" applyFont="1" applyAlignment="1">
      <alignment horizontal="center" vertical="center"/>
    </xf>
    <xf numFmtId="37" fontId="1006" fillId="0" borderId="0" xfId="0" applyNumberFormat="1" applyFont="1" applyAlignment="1">
      <alignment horizontal="center" vertical="center"/>
    </xf>
    <xf numFmtId="37" fontId="1007" fillId="0" borderId="0" xfId="0" applyNumberFormat="1" applyFont="1" applyAlignment="1">
      <alignment horizontal="center" vertical="center" wrapText="1"/>
    </xf>
    <xf numFmtId="37" fontId="1008" fillId="0" borderId="0" xfId="0" applyNumberFormat="1" applyFont="1" applyAlignment="1">
      <alignment horizontal="center" vertical="center"/>
    </xf>
    <xf numFmtId="37" fontId="1009" fillId="0" borderId="0" xfId="0" applyNumberFormat="1" applyFont="1" applyAlignment="1">
      <alignment horizontal="center" vertical="center"/>
    </xf>
    <xf numFmtId="37" fontId="1010" fillId="0" borderId="0" xfId="0" applyNumberFormat="1" applyFont="1" applyAlignment="1">
      <alignment horizontal="center" vertical="center"/>
    </xf>
    <xf numFmtId="37" fontId="1011" fillId="0" borderId="0" xfId="0" applyNumberFormat="1" applyFont="1" applyAlignment="1">
      <alignment horizontal="center" vertical="center"/>
    </xf>
    <xf numFmtId="37" fontId="1012" fillId="0" borderId="0" xfId="0" applyNumberFormat="1" applyFont="1" applyAlignment="1">
      <alignment horizontal="center" vertical="center"/>
    </xf>
    <xf numFmtId="37" fontId="1013" fillId="0" borderId="0" xfId="0" applyNumberFormat="1" applyFont="1" applyAlignment="1">
      <alignment horizontal="center" vertical="center"/>
    </xf>
    <xf numFmtId="37" fontId="1014" fillId="0" borderId="0" xfId="0" applyNumberFormat="1" applyFont="1" applyAlignment="1">
      <alignment horizontal="center" vertical="center"/>
    </xf>
    <xf numFmtId="37" fontId="1015" fillId="0" borderId="0" xfId="0" applyNumberFormat="1" applyFont="1" applyAlignment="1">
      <alignment horizontal="center" vertical="center"/>
    </xf>
    <xf numFmtId="37" fontId="1016" fillId="0" borderId="0" xfId="0" applyNumberFormat="1" applyFont="1" applyAlignment="1">
      <alignment horizontal="center" vertical="center" wrapText="1"/>
    </xf>
    <xf numFmtId="37" fontId="1017" fillId="0" borderId="0" xfId="0" applyNumberFormat="1" applyFont="1" applyAlignment="1">
      <alignment horizontal="center" vertical="center"/>
    </xf>
    <xf numFmtId="37" fontId="1018" fillId="0" borderId="0" xfId="0" applyNumberFormat="1" applyFont="1" applyAlignment="1">
      <alignment horizontal="center" vertical="center"/>
    </xf>
    <xf numFmtId="37" fontId="1019" fillId="0" borderId="0" xfId="0" applyNumberFormat="1" applyFont="1" applyAlignment="1">
      <alignment horizontal="center" vertical="center"/>
    </xf>
    <xf numFmtId="37" fontId="1020" fillId="0" borderId="0" xfId="0" applyNumberFormat="1" applyFont="1" applyAlignment="1">
      <alignment horizontal="center" vertical="center"/>
    </xf>
    <xf numFmtId="37" fontId="1021" fillId="0" borderId="0" xfId="0" applyNumberFormat="1" applyFont="1" applyAlignment="1">
      <alignment horizontal="center" vertical="center"/>
    </xf>
    <xf numFmtId="37" fontId="1022" fillId="0" borderId="0" xfId="0" applyNumberFormat="1" applyFont="1" applyAlignment="1">
      <alignment horizontal="center" vertical="center"/>
    </xf>
    <xf numFmtId="37" fontId="1023" fillId="0" borderId="0" xfId="0" applyNumberFormat="1" applyFont="1" applyAlignment="1">
      <alignment horizontal="center" vertical="center"/>
    </xf>
    <xf numFmtId="37" fontId="1024" fillId="0" borderId="0" xfId="0" applyNumberFormat="1" applyFont="1" applyAlignment="1">
      <alignment horizontal="center" vertical="center"/>
    </xf>
    <xf numFmtId="37" fontId="1025" fillId="0" borderId="0" xfId="0" applyNumberFormat="1" applyFont="1" applyAlignment="1">
      <alignment horizontal="center" vertical="center" wrapText="1"/>
    </xf>
    <xf numFmtId="37" fontId="1026" fillId="0" borderId="0" xfId="0" applyNumberFormat="1" applyFont="1" applyAlignment="1">
      <alignment horizontal="center" vertical="center"/>
    </xf>
    <xf numFmtId="37" fontId="1027" fillId="0" borderId="0" xfId="0" applyNumberFormat="1" applyFont="1" applyAlignment="1">
      <alignment horizontal="center" vertical="center"/>
    </xf>
    <xf numFmtId="37" fontId="1028" fillId="0" borderId="0" xfId="0" applyNumberFormat="1" applyFont="1" applyAlignment="1">
      <alignment horizontal="center" vertical="center"/>
    </xf>
    <xf numFmtId="37" fontId="1029" fillId="0" borderId="0" xfId="0" applyNumberFormat="1" applyFont="1" applyAlignment="1">
      <alignment horizontal="center" vertical="center"/>
    </xf>
    <xf numFmtId="37" fontId="1030" fillId="0" borderId="0" xfId="0" applyNumberFormat="1" applyFont="1" applyAlignment="1">
      <alignment horizontal="center" vertical="center"/>
    </xf>
    <xf numFmtId="37" fontId="1031" fillId="0" borderId="0" xfId="0" applyNumberFormat="1" applyFont="1" applyAlignment="1">
      <alignment horizontal="center" vertical="center"/>
    </xf>
    <xf numFmtId="37" fontId="1032" fillId="0" borderId="0" xfId="0" applyNumberFormat="1" applyFont="1" applyAlignment="1">
      <alignment horizontal="center" vertical="center"/>
    </xf>
    <xf numFmtId="37" fontId="1033" fillId="0" borderId="0" xfId="0" applyNumberFormat="1" applyFont="1" applyAlignment="1">
      <alignment horizontal="center" vertical="center"/>
    </xf>
    <xf numFmtId="37" fontId="1034" fillId="0" borderId="0" xfId="0" applyNumberFormat="1" applyFont="1" applyAlignment="1">
      <alignment horizontal="center" vertical="center" wrapText="1"/>
    </xf>
    <xf numFmtId="37" fontId="1035" fillId="0" borderId="0" xfId="0" applyNumberFormat="1" applyFont="1" applyAlignment="1">
      <alignment horizontal="center" vertical="center"/>
    </xf>
    <xf numFmtId="37" fontId="1036" fillId="0" borderId="0" xfId="0" applyNumberFormat="1" applyFont="1" applyAlignment="1">
      <alignment horizontal="center" vertical="center"/>
    </xf>
    <xf numFmtId="37" fontId="1037" fillId="0" borderId="0" xfId="0" applyNumberFormat="1" applyFont="1" applyAlignment="1">
      <alignment horizontal="center" vertical="center"/>
    </xf>
    <xf numFmtId="37" fontId="1038" fillId="0" borderId="0" xfId="0" applyNumberFormat="1" applyFont="1" applyAlignment="1">
      <alignment horizontal="center" vertical="center"/>
    </xf>
    <xf numFmtId="37" fontId="1039" fillId="0" borderId="0" xfId="0" applyNumberFormat="1" applyFont="1" applyAlignment="1">
      <alignment horizontal="center" vertical="center"/>
    </xf>
    <xf numFmtId="37" fontId="1040" fillId="0" borderId="0" xfId="0" applyNumberFormat="1" applyFont="1" applyAlignment="1">
      <alignment horizontal="center" vertical="center"/>
    </xf>
    <xf numFmtId="37" fontId="1041" fillId="0" borderId="0" xfId="0" applyNumberFormat="1" applyFont="1" applyAlignment="1">
      <alignment horizontal="center" vertical="center"/>
    </xf>
    <xf numFmtId="37" fontId="1042" fillId="0" borderId="0" xfId="0" applyNumberFormat="1" applyFont="1" applyAlignment="1">
      <alignment horizontal="center" vertical="center"/>
    </xf>
    <xf numFmtId="37" fontId="1043" fillId="0" borderId="0" xfId="0" applyNumberFormat="1" applyFont="1" applyAlignment="1">
      <alignment horizontal="center" vertical="center" wrapText="1"/>
    </xf>
    <xf numFmtId="37" fontId="1044" fillId="0" borderId="0" xfId="0" applyNumberFormat="1" applyFont="1" applyAlignment="1">
      <alignment horizontal="center" vertical="center"/>
    </xf>
    <xf numFmtId="37" fontId="1045" fillId="0" borderId="0" xfId="0" applyNumberFormat="1" applyFont="1" applyAlignment="1">
      <alignment horizontal="center" vertical="center"/>
    </xf>
    <xf numFmtId="37" fontId="1046" fillId="0" borderId="0" xfId="0" applyNumberFormat="1" applyFont="1" applyAlignment="1">
      <alignment horizontal="center" vertical="center"/>
    </xf>
    <xf numFmtId="37" fontId="1047" fillId="0" borderId="0" xfId="0" applyNumberFormat="1" applyFont="1" applyAlignment="1">
      <alignment horizontal="center" vertical="center"/>
    </xf>
    <xf numFmtId="37" fontId="1048" fillId="0" borderId="0" xfId="0" applyNumberFormat="1" applyFont="1" applyAlignment="1">
      <alignment horizontal="center" vertical="center"/>
    </xf>
    <xf numFmtId="37" fontId="1049" fillId="0" borderId="0" xfId="0" applyNumberFormat="1" applyFont="1" applyAlignment="1">
      <alignment horizontal="center" vertical="center"/>
    </xf>
    <xf numFmtId="37" fontId="1050" fillId="0" borderId="0" xfId="0" applyNumberFormat="1" applyFont="1" applyAlignment="1">
      <alignment horizontal="center" vertical="center"/>
    </xf>
    <xf numFmtId="37" fontId="1051" fillId="0" borderId="0" xfId="0" applyNumberFormat="1" applyFont="1" applyAlignment="1">
      <alignment horizontal="center" vertical="center"/>
    </xf>
    <xf numFmtId="37" fontId="1052" fillId="0" borderId="0" xfId="0" applyNumberFormat="1" applyFont="1" applyAlignment="1">
      <alignment horizontal="center" vertical="center" wrapText="1"/>
    </xf>
    <xf numFmtId="37" fontId="1053" fillId="0" borderId="0" xfId="0" applyNumberFormat="1" applyFont="1" applyAlignment="1">
      <alignment horizontal="center" vertical="center"/>
    </xf>
    <xf numFmtId="37" fontId="1054" fillId="0" borderId="0" xfId="0" applyNumberFormat="1" applyFont="1" applyAlignment="1">
      <alignment horizontal="center" vertical="center"/>
    </xf>
    <xf numFmtId="37" fontId="1055" fillId="0" borderId="0" xfId="0" applyNumberFormat="1" applyFont="1" applyAlignment="1">
      <alignment horizontal="center" vertical="center"/>
    </xf>
    <xf numFmtId="37" fontId="1056" fillId="0" borderId="0" xfId="0" applyNumberFormat="1" applyFont="1" applyAlignment="1">
      <alignment horizontal="center" vertical="center"/>
    </xf>
    <xf numFmtId="37" fontId="1057" fillId="0" borderId="0" xfId="0" applyNumberFormat="1" applyFont="1" applyAlignment="1">
      <alignment horizontal="center" vertical="center"/>
    </xf>
    <xf numFmtId="37" fontId="1058" fillId="0" borderId="0" xfId="0" applyNumberFormat="1" applyFont="1" applyAlignment="1">
      <alignment horizontal="center" vertical="center"/>
    </xf>
    <xf numFmtId="37" fontId="1059" fillId="0" borderId="0" xfId="0" applyNumberFormat="1" applyFont="1" applyAlignment="1">
      <alignment horizontal="center" vertical="center"/>
    </xf>
    <xf numFmtId="37" fontId="1060" fillId="0" borderId="0" xfId="0" applyNumberFormat="1" applyFont="1" applyAlignment="1">
      <alignment horizontal="center" vertical="center"/>
    </xf>
    <xf numFmtId="37" fontId="1061" fillId="0" borderId="0" xfId="0" applyNumberFormat="1" applyFont="1" applyAlignment="1">
      <alignment horizontal="center" vertical="center" wrapText="1"/>
    </xf>
    <xf numFmtId="37" fontId="1062" fillId="0" borderId="0" xfId="0" applyNumberFormat="1" applyFont="1" applyAlignment="1">
      <alignment horizontal="center" vertical="center"/>
    </xf>
    <xf numFmtId="37" fontId="1063" fillId="0" borderId="0" xfId="0" applyNumberFormat="1" applyFont="1" applyAlignment="1">
      <alignment horizontal="center" vertical="center"/>
    </xf>
    <xf numFmtId="37" fontId="1064" fillId="0" borderId="0" xfId="0" applyNumberFormat="1" applyFont="1" applyAlignment="1">
      <alignment horizontal="center" vertical="center"/>
    </xf>
    <xf numFmtId="37" fontId="1065" fillId="0" borderId="0" xfId="0" applyNumberFormat="1" applyFont="1" applyAlignment="1">
      <alignment horizontal="center" vertical="center"/>
    </xf>
    <xf numFmtId="37" fontId="1066" fillId="0" borderId="0" xfId="0" applyNumberFormat="1" applyFont="1" applyAlignment="1">
      <alignment horizontal="center" vertical="center"/>
    </xf>
    <xf numFmtId="37" fontId="1067" fillId="0" borderId="0" xfId="0" applyNumberFormat="1" applyFont="1" applyAlignment="1">
      <alignment horizontal="center" vertical="center"/>
    </xf>
    <xf numFmtId="37" fontId="1068" fillId="0" borderId="0" xfId="0" applyNumberFormat="1" applyFont="1" applyAlignment="1">
      <alignment horizontal="center" vertical="center"/>
    </xf>
    <xf numFmtId="37" fontId="1069" fillId="0" borderId="0" xfId="0" applyNumberFormat="1" applyFont="1" applyAlignment="1">
      <alignment horizontal="center" vertical="center"/>
    </xf>
    <xf numFmtId="37" fontId="1070" fillId="0" borderId="0" xfId="0" applyNumberFormat="1" applyFont="1" applyAlignment="1">
      <alignment horizontal="center" vertical="center" wrapText="1"/>
    </xf>
    <xf numFmtId="37" fontId="1071" fillId="0" borderId="0" xfId="0" applyNumberFormat="1" applyFont="1" applyAlignment="1">
      <alignment horizontal="center" vertical="center"/>
    </xf>
    <xf numFmtId="37" fontId="1072" fillId="0" borderId="0" xfId="0" applyNumberFormat="1" applyFont="1" applyAlignment="1">
      <alignment horizontal="center" vertical="center"/>
    </xf>
    <xf numFmtId="37" fontId="1073" fillId="0" borderId="0" xfId="0" applyNumberFormat="1" applyFont="1" applyAlignment="1">
      <alignment horizontal="center" vertical="center"/>
    </xf>
    <xf numFmtId="37" fontId="1074" fillId="0" borderId="0" xfId="0" applyNumberFormat="1" applyFont="1" applyAlignment="1">
      <alignment horizontal="center" vertical="center"/>
    </xf>
    <xf numFmtId="37" fontId="1075" fillId="0" borderId="0" xfId="0" applyNumberFormat="1" applyFont="1" applyAlignment="1">
      <alignment horizontal="center" vertical="center"/>
    </xf>
    <xf numFmtId="37" fontId="1076" fillId="0" borderId="0" xfId="0" applyNumberFormat="1" applyFont="1" applyAlignment="1">
      <alignment horizontal="center" vertical="center"/>
    </xf>
    <xf numFmtId="37" fontId="1077" fillId="0" borderId="0" xfId="0" applyNumberFormat="1" applyFont="1" applyAlignment="1">
      <alignment horizontal="center" vertical="center"/>
    </xf>
    <xf numFmtId="37" fontId="1078" fillId="0" borderId="0" xfId="0" applyNumberFormat="1" applyFont="1" applyAlignment="1">
      <alignment horizontal="center" vertical="center"/>
    </xf>
    <xf numFmtId="37" fontId="1079" fillId="0" borderId="0" xfId="0" applyNumberFormat="1" applyFont="1" applyAlignment="1">
      <alignment horizontal="center" vertical="center" wrapText="1"/>
    </xf>
    <xf numFmtId="37" fontId="1080" fillId="0" borderId="0" xfId="0" applyNumberFormat="1" applyFont="1" applyAlignment="1">
      <alignment horizontal="center" vertical="center"/>
    </xf>
    <xf numFmtId="37" fontId="1081" fillId="0" borderId="0" xfId="0" applyNumberFormat="1" applyFont="1" applyAlignment="1">
      <alignment horizontal="center" vertical="center"/>
    </xf>
    <xf numFmtId="37" fontId="1082" fillId="0" borderId="0" xfId="0" applyNumberFormat="1" applyFont="1" applyAlignment="1">
      <alignment horizontal="center" vertical="center"/>
    </xf>
    <xf numFmtId="37" fontId="1083" fillId="0" borderId="0" xfId="0" applyNumberFormat="1" applyFont="1" applyAlignment="1">
      <alignment horizontal="center" vertical="center"/>
    </xf>
    <xf numFmtId="37" fontId="1084" fillId="0" borderId="0" xfId="0" applyNumberFormat="1" applyFont="1" applyAlignment="1">
      <alignment horizontal="center" vertical="center"/>
    </xf>
    <xf numFmtId="37" fontId="1085" fillId="0" borderId="0" xfId="0" applyNumberFormat="1" applyFont="1" applyAlignment="1">
      <alignment horizontal="center" vertical="center"/>
    </xf>
    <xf numFmtId="37" fontId="1086" fillId="0" borderId="0" xfId="0" applyNumberFormat="1" applyFont="1" applyAlignment="1">
      <alignment horizontal="center" vertical="center"/>
    </xf>
    <xf numFmtId="37" fontId="1087" fillId="0" borderId="0" xfId="0" applyNumberFormat="1" applyFont="1" applyAlignment="1">
      <alignment horizontal="center" vertical="center"/>
    </xf>
    <xf numFmtId="37" fontId="1088" fillId="0" borderId="0" xfId="0" applyNumberFormat="1" applyFont="1" applyAlignment="1">
      <alignment horizontal="center" vertical="center" wrapText="1"/>
    </xf>
    <xf numFmtId="37" fontId="1089" fillId="0" borderId="0" xfId="0" applyNumberFormat="1" applyFont="1" applyAlignment="1">
      <alignment horizontal="center" vertical="center"/>
    </xf>
    <xf numFmtId="37" fontId="1090" fillId="0" borderId="0" xfId="0" applyNumberFormat="1" applyFont="1" applyAlignment="1">
      <alignment horizontal="center" vertical="center"/>
    </xf>
    <xf numFmtId="37" fontId="1091" fillId="0" borderId="0" xfId="0" applyNumberFormat="1" applyFont="1" applyAlignment="1">
      <alignment horizontal="center" vertical="center"/>
    </xf>
    <xf numFmtId="37" fontId="1092" fillId="0" borderId="0" xfId="0" applyNumberFormat="1" applyFont="1" applyAlignment="1">
      <alignment horizontal="center" vertical="center"/>
    </xf>
    <xf numFmtId="37" fontId="1093" fillId="0" borderId="0" xfId="0" applyNumberFormat="1" applyFont="1" applyAlignment="1">
      <alignment horizontal="center" vertical="center"/>
    </xf>
    <xf numFmtId="37" fontId="1094" fillId="0" borderId="0" xfId="0" applyNumberFormat="1" applyFont="1" applyAlignment="1">
      <alignment horizontal="center" vertical="center"/>
    </xf>
    <xf numFmtId="37" fontId="1095" fillId="0" borderId="0" xfId="0" applyNumberFormat="1" applyFont="1" applyAlignment="1">
      <alignment horizontal="center" vertical="center"/>
    </xf>
    <xf numFmtId="37" fontId="1096" fillId="0" borderId="0" xfId="0" applyNumberFormat="1" applyFont="1" applyAlignment="1">
      <alignment horizontal="center" vertical="center"/>
    </xf>
    <xf numFmtId="37" fontId="1097" fillId="0" borderId="0" xfId="0" applyNumberFormat="1" applyFont="1" applyAlignment="1">
      <alignment horizontal="center" vertical="center" wrapText="1"/>
    </xf>
    <xf numFmtId="37" fontId="1098" fillId="0" borderId="0" xfId="0" applyNumberFormat="1" applyFont="1" applyAlignment="1">
      <alignment horizontal="center" vertical="center"/>
    </xf>
    <xf numFmtId="37" fontId="1099" fillId="0" borderId="0" xfId="0" applyNumberFormat="1" applyFont="1" applyAlignment="1">
      <alignment horizontal="center" vertical="center"/>
    </xf>
    <xf numFmtId="37" fontId="1100" fillId="0" borderId="0" xfId="0" applyNumberFormat="1" applyFont="1" applyAlignment="1">
      <alignment horizontal="center" vertical="center"/>
    </xf>
    <xf numFmtId="37" fontId="1101" fillId="0" borderId="0" xfId="0" applyNumberFormat="1" applyFont="1" applyAlignment="1">
      <alignment horizontal="center" vertical="center"/>
    </xf>
    <xf numFmtId="37" fontId="1102" fillId="0" borderId="0" xfId="0" applyNumberFormat="1" applyFont="1" applyAlignment="1">
      <alignment horizontal="center" vertical="center"/>
    </xf>
    <xf numFmtId="37" fontId="1103" fillId="0" borderId="0" xfId="0" applyNumberFormat="1" applyFont="1" applyAlignment="1">
      <alignment horizontal="center" vertical="center"/>
    </xf>
    <xf numFmtId="37" fontId="1104" fillId="0" borderId="0" xfId="0" applyNumberFormat="1" applyFont="1" applyAlignment="1">
      <alignment horizontal="center" vertical="center"/>
    </xf>
    <xf numFmtId="37" fontId="1105" fillId="0" borderId="0" xfId="0" applyNumberFormat="1" applyFont="1" applyAlignment="1">
      <alignment horizontal="center" vertical="center"/>
    </xf>
    <xf numFmtId="37" fontId="1106" fillId="0" borderId="0" xfId="0" applyNumberFormat="1" applyFont="1" applyAlignment="1">
      <alignment horizontal="center" vertical="center" wrapText="1"/>
    </xf>
    <xf numFmtId="37" fontId="1107" fillId="0" borderId="0" xfId="0" applyNumberFormat="1" applyFont="1" applyAlignment="1">
      <alignment horizontal="center" vertical="center"/>
    </xf>
    <xf numFmtId="37" fontId="1108" fillId="0" borderId="0" xfId="0" applyNumberFormat="1" applyFont="1" applyAlignment="1">
      <alignment horizontal="center" vertical="center"/>
    </xf>
    <xf numFmtId="37" fontId="1109" fillId="0" borderId="0" xfId="0" applyNumberFormat="1" applyFont="1" applyAlignment="1">
      <alignment horizontal="center" vertical="center"/>
    </xf>
    <xf numFmtId="37" fontId="1110" fillId="0" borderId="0" xfId="0" applyNumberFormat="1" applyFont="1" applyAlignment="1">
      <alignment horizontal="center" vertical="center"/>
    </xf>
    <xf numFmtId="37" fontId="1111" fillId="0" borderId="0" xfId="0" applyNumberFormat="1" applyFont="1" applyAlignment="1">
      <alignment horizontal="center" vertical="center"/>
    </xf>
    <xf numFmtId="37" fontId="1112" fillId="0" borderId="0" xfId="0" applyNumberFormat="1" applyFont="1" applyAlignment="1">
      <alignment horizontal="center" vertical="center"/>
    </xf>
    <xf numFmtId="37" fontId="1113" fillId="0" borderId="0" xfId="0" applyNumberFormat="1" applyFont="1" applyAlignment="1">
      <alignment horizontal="center" vertical="center"/>
    </xf>
    <xf numFmtId="37" fontId="1114" fillId="0" borderId="0" xfId="0" applyNumberFormat="1" applyFont="1" applyAlignment="1">
      <alignment horizontal="center" vertical="center"/>
    </xf>
    <xf numFmtId="37" fontId="1115" fillId="0" borderId="0" xfId="0" applyNumberFormat="1" applyFont="1" applyAlignment="1">
      <alignment horizontal="center" vertical="center" wrapText="1"/>
    </xf>
    <xf numFmtId="37" fontId="1116" fillId="0" borderId="0" xfId="0" applyNumberFormat="1" applyFont="1" applyAlignment="1">
      <alignment horizontal="center" vertical="center"/>
    </xf>
    <xf numFmtId="37" fontId="1117" fillId="0" borderId="0" xfId="0" applyNumberFormat="1" applyFont="1" applyAlignment="1">
      <alignment horizontal="center" vertical="center"/>
    </xf>
    <xf numFmtId="37" fontId="1118" fillId="0" borderId="0" xfId="0" applyNumberFormat="1" applyFont="1" applyAlignment="1">
      <alignment horizontal="center" vertical="center"/>
    </xf>
    <xf numFmtId="37" fontId="1119" fillId="0" borderId="0" xfId="0" applyNumberFormat="1" applyFont="1" applyAlignment="1">
      <alignment horizontal="center" vertical="center"/>
    </xf>
    <xf numFmtId="37" fontId="1120" fillId="0" borderId="0" xfId="0" applyNumberFormat="1" applyFont="1" applyAlignment="1">
      <alignment horizontal="center" vertical="center"/>
    </xf>
    <xf numFmtId="37" fontId="1121" fillId="0" borderId="0" xfId="0" applyNumberFormat="1" applyFont="1" applyAlignment="1">
      <alignment horizontal="center" vertical="center"/>
    </xf>
    <xf numFmtId="37" fontId="1122" fillId="0" borderId="0" xfId="0" applyNumberFormat="1" applyFont="1" applyAlignment="1">
      <alignment horizontal="center" vertical="center"/>
    </xf>
    <xf numFmtId="37" fontId="1123" fillId="0" borderId="0" xfId="0" applyNumberFormat="1" applyFont="1" applyAlignment="1">
      <alignment horizontal="center" vertical="center"/>
    </xf>
    <xf numFmtId="37" fontId="1124" fillId="0" borderId="0" xfId="0" applyNumberFormat="1" applyFont="1" applyAlignment="1">
      <alignment horizontal="center" vertical="center" wrapText="1"/>
    </xf>
    <xf numFmtId="37" fontId="1125" fillId="0" borderId="0" xfId="0" applyNumberFormat="1" applyFont="1" applyAlignment="1">
      <alignment horizontal="center" vertical="center"/>
    </xf>
    <xf numFmtId="37" fontId="1126" fillId="0" borderId="0" xfId="0" applyNumberFormat="1" applyFont="1" applyAlignment="1">
      <alignment horizontal="center" vertical="center"/>
    </xf>
    <xf numFmtId="37" fontId="1127" fillId="0" borderId="0" xfId="0" applyNumberFormat="1" applyFont="1" applyAlignment="1">
      <alignment horizontal="center" vertical="center"/>
    </xf>
    <xf numFmtId="37" fontId="1128" fillId="0" borderId="0" xfId="0" applyNumberFormat="1" applyFont="1" applyAlignment="1">
      <alignment horizontal="center" vertical="center"/>
    </xf>
    <xf numFmtId="37" fontId="1129" fillId="0" borderId="0" xfId="0" applyNumberFormat="1" applyFont="1" applyAlignment="1">
      <alignment horizontal="center" vertical="center"/>
    </xf>
    <xf numFmtId="37" fontId="1130" fillId="0" borderId="0" xfId="0" applyNumberFormat="1" applyFont="1" applyAlignment="1">
      <alignment horizontal="center" vertical="center"/>
    </xf>
    <xf numFmtId="37" fontId="1131" fillId="0" borderId="0" xfId="0" applyNumberFormat="1" applyFont="1" applyAlignment="1">
      <alignment horizontal="center" vertical="center"/>
    </xf>
    <xf numFmtId="37" fontId="1132" fillId="0" borderId="0" xfId="0" applyNumberFormat="1" applyFont="1" applyAlignment="1">
      <alignment horizontal="center" vertical="center"/>
    </xf>
    <xf numFmtId="37" fontId="1133" fillId="0" borderId="0" xfId="0" applyNumberFormat="1" applyFont="1" applyAlignment="1">
      <alignment horizontal="center" vertical="center" wrapText="1"/>
    </xf>
    <xf numFmtId="37" fontId="1134" fillId="0" borderId="0" xfId="0" applyNumberFormat="1" applyFont="1" applyAlignment="1">
      <alignment horizontal="center" vertical="center"/>
    </xf>
    <xf numFmtId="37" fontId="1135" fillId="0" borderId="0" xfId="0" applyNumberFormat="1" applyFont="1" applyAlignment="1">
      <alignment horizontal="center" vertical="center"/>
    </xf>
    <xf numFmtId="37" fontId="1136" fillId="0" borderId="0" xfId="0" applyNumberFormat="1" applyFont="1" applyAlignment="1">
      <alignment horizontal="center" vertical="center"/>
    </xf>
    <xf numFmtId="37" fontId="1137" fillId="0" borderId="0" xfId="0" applyNumberFormat="1" applyFont="1" applyAlignment="1">
      <alignment horizontal="center" vertical="center"/>
    </xf>
    <xf numFmtId="37" fontId="1138" fillId="0" borderId="0" xfId="0" applyNumberFormat="1" applyFont="1" applyAlignment="1">
      <alignment horizontal="center" vertical="center"/>
    </xf>
    <xf numFmtId="37" fontId="1139" fillId="0" borderId="0" xfId="0" applyNumberFormat="1" applyFont="1" applyAlignment="1">
      <alignment horizontal="center" vertical="center"/>
    </xf>
    <xf numFmtId="37" fontId="1140" fillId="0" borderId="0" xfId="0" applyNumberFormat="1" applyFont="1" applyAlignment="1">
      <alignment horizontal="center" vertical="center"/>
    </xf>
    <xf numFmtId="37" fontId="1141" fillId="0" borderId="0" xfId="0" applyNumberFormat="1" applyFont="1" applyAlignment="1">
      <alignment horizontal="center" vertical="center"/>
    </xf>
    <xf numFmtId="37" fontId="1142" fillId="0" borderId="0" xfId="0" applyNumberFormat="1" applyFont="1" applyAlignment="1">
      <alignment horizontal="center" vertical="center" wrapText="1"/>
    </xf>
    <xf numFmtId="37" fontId="1143" fillId="0" borderId="0" xfId="0" applyNumberFormat="1" applyFont="1" applyAlignment="1">
      <alignment horizontal="center" vertical="center"/>
    </xf>
    <xf numFmtId="37" fontId="1144" fillId="0" borderId="0" xfId="0" applyNumberFormat="1" applyFont="1" applyAlignment="1">
      <alignment horizontal="center" vertical="center"/>
    </xf>
    <xf numFmtId="37" fontId="1145" fillId="0" borderId="0" xfId="0" applyNumberFormat="1" applyFont="1" applyAlignment="1">
      <alignment horizontal="center" vertical="center"/>
    </xf>
    <xf numFmtId="37" fontId="1146" fillId="0" borderId="0" xfId="0" applyNumberFormat="1" applyFont="1" applyAlignment="1">
      <alignment horizontal="center" vertical="center"/>
    </xf>
    <xf numFmtId="37" fontId="1147" fillId="0" borderId="0" xfId="0" applyNumberFormat="1" applyFont="1" applyAlignment="1">
      <alignment horizontal="center" vertical="center"/>
    </xf>
    <xf numFmtId="37" fontId="1148" fillId="0" borderId="0" xfId="0" applyNumberFormat="1" applyFont="1" applyAlignment="1">
      <alignment horizontal="center" vertical="center"/>
    </xf>
    <xf numFmtId="37" fontId="1149" fillId="0" borderId="0" xfId="0" applyNumberFormat="1" applyFont="1" applyAlignment="1">
      <alignment horizontal="center" vertical="center"/>
    </xf>
    <xf numFmtId="37" fontId="1150" fillId="0" borderId="0" xfId="0" applyNumberFormat="1" applyFont="1" applyAlignment="1">
      <alignment horizontal="center" vertical="center"/>
    </xf>
    <xf numFmtId="37" fontId="1151" fillId="0" borderId="0" xfId="0" applyNumberFormat="1" applyFont="1" applyAlignment="1">
      <alignment horizontal="center" vertical="center" wrapText="1"/>
    </xf>
    <xf numFmtId="37" fontId="1152" fillId="0" borderId="0" xfId="0" applyNumberFormat="1" applyFont="1" applyAlignment="1">
      <alignment horizontal="center" vertical="center"/>
    </xf>
    <xf numFmtId="37" fontId="1153" fillId="0" borderId="0" xfId="0" applyNumberFormat="1" applyFont="1" applyAlignment="1">
      <alignment horizontal="center" vertical="center"/>
    </xf>
    <xf numFmtId="37" fontId="1154" fillId="0" borderId="0" xfId="0" applyNumberFormat="1" applyFont="1" applyAlignment="1">
      <alignment horizontal="center" vertical="center"/>
    </xf>
    <xf numFmtId="37" fontId="1155" fillId="0" borderId="0" xfId="0" applyNumberFormat="1" applyFont="1" applyAlignment="1">
      <alignment horizontal="center" vertical="center"/>
    </xf>
    <xf numFmtId="37" fontId="1156" fillId="0" borderId="0" xfId="0" applyNumberFormat="1" applyFont="1" applyAlignment="1">
      <alignment horizontal="center" vertical="center"/>
    </xf>
    <xf numFmtId="37" fontId="1157" fillId="0" borderId="0" xfId="0" applyNumberFormat="1" applyFont="1" applyAlignment="1">
      <alignment horizontal="center" vertical="center"/>
    </xf>
    <xf numFmtId="37" fontId="1158" fillId="0" borderId="0" xfId="0" applyNumberFormat="1" applyFont="1" applyAlignment="1">
      <alignment horizontal="center" vertical="center"/>
    </xf>
    <xf numFmtId="37" fontId="1159" fillId="0" borderId="0" xfId="0" applyNumberFormat="1" applyFont="1" applyAlignment="1">
      <alignment horizontal="center" vertical="center"/>
    </xf>
    <xf numFmtId="37" fontId="1160" fillId="0" borderId="0" xfId="0" applyNumberFormat="1" applyFont="1" applyAlignment="1">
      <alignment horizontal="center" vertical="center" wrapText="1"/>
    </xf>
    <xf numFmtId="37" fontId="1161" fillId="0" borderId="0" xfId="0" applyNumberFormat="1" applyFont="1" applyAlignment="1">
      <alignment horizontal="center" vertical="center"/>
    </xf>
    <xf numFmtId="37" fontId="1162" fillId="0" borderId="0" xfId="0" applyNumberFormat="1" applyFont="1" applyAlignment="1">
      <alignment horizontal="center" vertical="center"/>
    </xf>
    <xf numFmtId="37" fontId="1163" fillId="0" borderId="0" xfId="0" applyNumberFormat="1" applyFont="1" applyAlignment="1">
      <alignment horizontal="center" vertical="center"/>
    </xf>
    <xf numFmtId="37" fontId="1164" fillId="0" borderId="0" xfId="0" applyNumberFormat="1" applyFont="1" applyAlignment="1">
      <alignment horizontal="center" vertical="center"/>
    </xf>
    <xf numFmtId="37" fontId="1165" fillId="0" borderId="0" xfId="0" applyNumberFormat="1" applyFont="1" applyAlignment="1">
      <alignment horizontal="center" vertical="center"/>
    </xf>
    <xf numFmtId="37" fontId="1166" fillId="0" borderId="0" xfId="0" applyNumberFormat="1" applyFont="1" applyAlignment="1">
      <alignment horizontal="center" vertical="center"/>
    </xf>
    <xf numFmtId="37" fontId="1167" fillId="0" borderId="0" xfId="0" applyNumberFormat="1" applyFont="1" applyAlignment="1">
      <alignment horizontal="center" vertical="center"/>
    </xf>
    <xf numFmtId="37" fontId="1168" fillId="0" borderId="0" xfId="0" applyNumberFormat="1" applyFont="1" applyAlignment="1">
      <alignment horizontal="center" vertical="center"/>
    </xf>
    <xf numFmtId="37" fontId="1169" fillId="0" borderId="0" xfId="0" applyNumberFormat="1" applyFont="1" applyAlignment="1">
      <alignment horizontal="center" vertical="center" wrapText="1"/>
    </xf>
    <xf numFmtId="37" fontId="1170" fillId="0" borderId="0" xfId="0" applyNumberFormat="1" applyFont="1" applyAlignment="1">
      <alignment horizontal="center" vertical="center"/>
    </xf>
    <xf numFmtId="37" fontId="1171" fillId="0" borderId="0" xfId="0" applyNumberFormat="1" applyFont="1" applyAlignment="1">
      <alignment horizontal="center" vertical="center"/>
    </xf>
    <xf numFmtId="37" fontId="1172" fillId="0" borderId="0" xfId="0" applyNumberFormat="1" applyFont="1" applyAlignment="1">
      <alignment horizontal="center" vertical="center"/>
    </xf>
    <xf numFmtId="37" fontId="1173" fillId="0" borderId="0" xfId="0" applyNumberFormat="1" applyFont="1" applyAlignment="1">
      <alignment horizontal="center" vertical="center"/>
    </xf>
    <xf numFmtId="37" fontId="1174" fillId="0" borderId="0" xfId="0" applyNumberFormat="1" applyFont="1" applyAlignment="1">
      <alignment horizontal="center" vertical="center"/>
    </xf>
    <xf numFmtId="37" fontId="1175" fillId="0" borderId="0" xfId="0" applyNumberFormat="1" applyFont="1" applyAlignment="1">
      <alignment horizontal="center" vertical="center"/>
    </xf>
    <xf numFmtId="37" fontId="1176" fillId="0" borderId="0" xfId="0" applyNumberFormat="1" applyFont="1" applyAlignment="1">
      <alignment horizontal="center" vertical="center"/>
    </xf>
    <xf numFmtId="37" fontId="1177" fillId="0" borderId="0" xfId="0" applyNumberFormat="1" applyFont="1" applyAlignment="1">
      <alignment horizontal="center" vertical="center"/>
    </xf>
    <xf numFmtId="37" fontId="1178" fillId="0" borderId="0" xfId="0" applyNumberFormat="1" applyFont="1" applyAlignment="1">
      <alignment horizontal="center" vertical="center" wrapText="1"/>
    </xf>
    <xf numFmtId="37" fontId="1179" fillId="0" borderId="0" xfId="0" applyNumberFormat="1" applyFont="1" applyAlignment="1">
      <alignment horizontal="center" vertical="center"/>
    </xf>
    <xf numFmtId="37" fontId="1180" fillId="0" borderId="0" xfId="0" applyNumberFormat="1" applyFont="1" applyAlignment="1">
      <alignment horizontal="center" vertical="center"/>
    </xf>
    <xf numFmtId="37" fontId="1181" fillId="0" borderId="0" xfId="0" applyNumberFormat="1" applyFont="1" applyAlignment="1">
      <alignment horizontal="center" vertical="center"/>
    </xf>
    <xf numFmtId="37" fontId="1182" fillId="0" borderId="0" xfId="0" applyNumberFormat="1" applyFont="1" applyAlignment="1">
      <alignment horizontal="center" vertical="center"/>
    </xf>
    <xf numFmtId="37" fontId="1183" fillId="0" borderId="0" xfId="0" applyNumberFormat="1" applyFont="1" applyAlignment="1">
      <alignment horizontal="center" vertical="center"/>
    </xf>
    <xf numFmtId="37" fontId="1184" fillId="0" borderId="0" xfId="0" applyNumberFormat="1" applyFont="1" applyAlignment="1">
      <alignment horizontal="center" vertical="center"/>
    </xf>
    <xf numFmtId="37" fontId="1185" fillId="0" borderId="0" xfId="0" applyNumberFormat="1" applyFont="1" applyAlignment="1">
      <alignment horizontal="center" vertical="center"/>
    </xf>
    <xf numFmtId="37" fontId="1186" fillId="0" borderId="0" xfId="0" applyNumberFormat="1" applyFont="1" applyAlignment="1">
      <alignment horizontal="center" vertical="center"/>
    </xf>
    <xf numFmtId="37" fontId="1187" fillId="0" borderId="3" xfId="0" applyNumberFormat="1" applyFont="1" applyBorder="1" applyAlignment="1">
      <alignment horizontal="center" vertical="center"/>
    </xf>
    <xf numFmtId="37" fontId="1188" fillId="0" borderId="3" xfId="0" applyNumberFormat="1" applyFont="1" applyBorder="1" applyAlignment="1">
      <alignment horizontal="center" vertical="center"/>
    </xf>
    <xf numFmtId="37" fontId="1189" fillId="0" borderId="3" xfId="0" applyNumberFormat="1" applyFont="1" applyBorder="1" applyAlignment="1">
      <alignment horizontal="center" vertical="center"/>
    </xf>
    <xf numFmtId="37" fontId="1190" fillId="0" borderId="3" xfId="0" applyNumberFormat="1" applyFont="1" applyBorder="1" applyAlignment="1">
      <alignment horizontal="center" vertical="center"/>
    </xf>
    <xf numFmtId="37" fontId="1191" fillId="0" borderId="3" xfId="0" applyNumberFormat="1" applyFont="1" applyBorder="1" applyAlignment="1">
      <alignment horizontal="center" vertical="center"/>
    </xf>
    <xf numFmtId="37" fontId="1192" fillId="0" borderId="3" xfId="0" applyNumberFormat="1" applyFont="1" applyBorder="1" applyAlignment="1">
      <alignment horizontal="center" vertical="center"/>
    </xf>
    <xf numFmtId="37" fontId="1193" fillId="0" borderId="3" xfId="0" applyNumberFormat="1" applyFont="1" applyBorder="1" applyAlignment="1">
      <alignment horizontal="center" vertical="center"/>
    </xf>
    <xf numFmtId="37" fontId="1194" fillId="0" borderId="3" xfId="0" applyNumberFormat="1" applyFont="1" applyBorder="1" applyAlignment="1">
      <alignment horizontal="center" vertical="center"/>
    </xf>
    <xf numFmtId="37" fontId="1195" fillId="0" borderId="3" xfId="0" applyNumberFormat="1" applyFont="1" applyBorder="1" applyAlignment="1">
      <alignment horizontal="center" vertical="center"/>
    </xf>
    <xf numFmtId="37" fontId="1196" fillId="0" borderId="4" xfId="0" applyNumberFormat="1" applyFont="1" applyBorder="1" applyAlignment="1">
      <alignment horizontal="center" vertical="center"/>
    </xf>
    <xf numFmtId="37" fontId="1197" fillId="0" borderId="4" xfId="0" applyNumberFormat="1" applyFont="1" applyBorder="1" applyAlignment="1">
      <alignment horizontal="center" vertical="center"/>
    </xf>
    <xf numFmtId="37" fontId="1198" fillId="0" borderId="4" xfId="0" applyNumberFormat="1" applyFont="1" applyBorder="1" applyAlignment="1">
      <alignment horizontal="center" vertical="center"/>
    </xf>
    <xf numFmtId="37" fontId="1199" fillId="0" borderId="4" xfId="0" applyNumberFormat="1" applyFont="1" applyBorder="1" applyAlignment="1">
      <alignment horizontal="center" vertical="center"/>
    </xf>
    <xf numFmtId="37" fontId="1200" fillId="0" borderId="4" xfId="0" applyNumberFormat="1" applyFont="1" applyBorder="1" applyAlignment="1">
      <alignment horizontal="center" vertical="center"/>
    </xf>
    <xf numFmtId="37" fontId="1201" fillId="0" borderId="4" xfId="0" applyNumberFormat="1" applyFont="1" applyBorder="1" applyAlignment="1">
      <alignment horizontal="center" vertical="center"/>
    </xf>
    <xf numFmtId="37" fontId="1202" fillId="0" borderId="4" xfId="0" applyNumberFormat="1" applyFont="1" applyBorder="1" applyAlignment="1">
      <alignment horizontal="center" vertical="center"/>
    </xf>
    <xf numFmtId="37" fontId="1203" fillId="0" borderId="4" xfId="0" applyNumberFormat="1" applyFont="1" applyBorder="1" applyAlignment="1">
      <alignment horizontal="center" vertical="center"/>
    </xf>
    <xf numFmtId="37" fontId="1211" fillId="0" borderId="1" xfId="0" applyNumberFormat="1" applyFont="1" applyBorder="1" applyAlignment="1">
      <alignment horizontal="center" vertical="center"/>
    </xf>
    <xf numFmtId="37" fontId="1212" fillId="0" borderId="1" xfId="0" applyNumberFormat="1" applyFont="1" applyBorder="1" applyAlignment="1">
      <alignment horizontal="center" vertical="center" wrapText="1"/>
    </xf>
    <xf numFmtId="37" fontId="1213" fillId="0" borderId="1" xfId="0" applyNumberFormat="1" applyFont="1" applyBorder="1" applyAlignment="1">
      <alignment horizontal="center" vertical="center" wrapText="1"/>
    </xf>
    <xf numFmtId="37" fontId="1214" fillId="0" borderId="1" xfId="0" applyNumberFormat="1" applyFont="1" applyBorder="1" applyAlignment="1">
      <alignment horizontal="center" vertical="center" wrapText="1"/>
    </xf>
    <xf numFmtId="37" fontId="1215" fillId="0" borderId="1" xfId="0" applyNumberFormat="1" applyFont="1" applyBorder="1" applyAlignment="1">
      <alignment horizontal="center" vertical="center" wrapText="1"/>
    </xf>
    <xf numFmtId="37" fontId="1216" fillId="0" borderId="1" xfId="0" applyNumberFormat="1" applyFont="1" applyBorder="1" applyAlignment="1">
      <alignment horizontal="center" vertical="center" wrapText="1"/>
    </xf>
    <xf numFmtId="37" fontId="1217" fillId="0" borderId="1" xfId="0" applyNumberFormat="1" applyFont="1" applyBorder="1" applyAlignment="1">
      <alignment horizontal="center" vertical="center" wrapText="1"/>
    </xf>
    <xf numFmtId="37" fontId="1218" fillId="0" borderId="1" xfId="0" applyNumberFormat="1" applyFont="1" applyBorder="1" applyAlignment="1">
      <alignment horizontal="center" vertical="center" wrapText="1"/>
    </xf>
    <xf numFmtId="37" fontId="1219" fillId="0" borderId="1" xfId="0" applyNumberFormat="1" applyFont="1" applyBorder="1" applyAlignment="1">
      <alignment horizontal="center" vertical="center" wrapText="1"/>
    </xf>
    <xf numFmtId="37" fontId="1220" fillId="0" borderId="1" xfId="0" applyNumberFormat="1" applyFont="1" applyBorder="1" applyAlignment="1">
      <alignment horizontal="center" vertical="center" wrapText="1"/>
    </xf>
    <xf numFmtId="37" fontId="1221" fillId="0" borderId="1" xfId="0" applyNumberFormat="1" applyFont="1" applyBorder="1" applyAlignment="1">
      <alignment horizontal="center" vertical="center" wrapText="1"/>
    </xf>
    <xf numFmtId="37" fontId="1222" fillId="0" borderId="0" xfId="0" applyNumberFormat="1" applyFont="1" applyAlignment="1">
      <alignment horizontal="center" vertical="center" wrapText="1"/>
    </xf>
    <xf numFmtId="37" fontId="1223" fillId="0" borderId="0" xfId="0" applyNumberFormat="1" applyFont="1" applyAlignment="1">
      <alignment horizontal="center" vertical="center"/>
    </xf>
    <xf numFmtId="37" fontId="1224" fillId="0" borderId="0" xfId="0" applyNumberFormat="1" applyFont="1" applyAlignment="1">
      <alignment horizontal="center" vertical="center"/>
    </xf>
    <xf numFmtId="37" fontId="1225" fillId="0" borderId="0" xfId="0" applyNumberFormat="1" applyFont="1" applyAlignment="1">
      <alignment horizontal="center" vertical="center"/>
    </xf>
    <xf numFmtId="37" fontId="1226" fillId="0" borderId="0" xfId="0" applyNumberFormat="1" applyFont="1" applyAlignment="1">
      <alignment horizontal="center" vertical="center"/>
    </xf>
    <xf numFmtId="10" fontId="1227" fillId="0" borderId="0" xfId="0" applyNumberFormat="1" applyFont="1" applyAlignment="1">
      <alignment horizontal="center" vertical="center"/>
    </xf>
    <xf numFmtId="37" fontId="1228" fillId="0" borderId="0" xfId="0" applyNumberFormat="1" applyFont="1" applyAlignment="1">
      <alignment horizontal="center" vertical="center"/>
    </xf>
    <xf numFmtId="37" fontId="1229" fillId="0" borderId="0" xfId="0" applyNumberFormat="1" applyFont="1" applyAlignment="1">
      <alignment horizontal="center" vertical="center"/>
    </xf>
    <xf numFmtId="37" fontId="1230" fillId="0" borderId="0" xfId="0" applyNumberFormat="1" applyFont="1" applyAlignment="1">
      <alignment horizontal="center" vertical="center"/>
    </xf>
    <xf numFmtId="37" fontId="1231" fillId="0" borderId="0" xfId="0" applyNumberFormat="1" applyFont="1" applyAlignment="1">
      <alignment horizontal="center" vertical="center"/>
    </xf>
    <xf numFmtId="10" fontId="1232" fillId="0" borderId="0" xfId="0" applyNumberFormat="1" applyFont="1" applyAlignment="1">
      <alignment horizontal="center" vertical="center"/>
    </xf>
    <xf numFmtId="37" fontId="1233" fillId="0" borderId="0" xfId="0" applyNumberFormat="1" applyFont="1" applyAlignment="1">
      <alignment horizontal="center" vertical="center" wrapText="1"/>
    </xf>
    <xf numFmtId="37" fontId="1234" fillId="0" borderId="0" xfId="0" applyNumberFormat="1" applyFont="1" applyAlignment="1">
      <alignment horizontal="center" vertical="center"/>
    </xf>
    <xf numFmtId="37" fontId="1235" fillId="0" borderId="0" xfId="0" applyNumberFormat="1" applyFont="1" applyAlignment="1">
      <alignment horizontal="center" vertical="center"/>
    </xf>
    <xf numFmtId="37" fontId="1236" fillId="0" borderId="0" xfId="0" applyNumberFormat="1" applyFont="1" applyAlignment="1">
      <alignment horizontal="center" vertical="center"/>
    </xf>
    <xf numFmtId="37" fontId="1237" fillId="0" borderId="0" xfId="0" applyNumberFormat="1" applyFont="1" applyAlignment="1">
      <alignment horizontal="center" vertical="center"/>
    </xf>
    <xf numFmtId="10" fontId="1238" fillId="0" borderId="0" xfId="0" applyNumberFormat="1" applyFont="1" applyAlignment="1">
      <alignment horizontal="center" vertical="center"/>
    </xf>
    <xf numFmtId="37" fontId="1239" fillId="0" borderId="0" xfId="0" applyNumberFormat="1" applyFont="1" applyAlignment="1">
      <alignment horizontal="center" vertical="center"/>
    </xf>
    <xf numFmtId="37" fontId="1240" fillId="0" borderId="0" xfId="0" applyNumberFormat="1" applyFont="1" applyAlignment="1">
      <alignment horizontal="center" vertical="center"/>
    </xf>
    <xf numFmtId="37" fontId="1241" fillId="0" borderId="0" xfId="0" applyNumberFormat="1" applyFont="1" applyAlignment="1">
      <alignment horizontal="center" vertical="center"/>
    </xf>
    <xf numFmtId="37" fontId="1242" fillId="0" borderId="0" xfId="0" applyNumberFormat="1" applyFont="1" applyAlignment="1">
      <alignment horizontal="center" vertical="center"/>
    </xf>
    <xf numFmtId="10" fontId="1243" fillId="0" borderId="0" xfId="0" applyNumberFormat="1" applyFont="1" applyAlignment="1">
      <alignment horizontal="center" vertical="center"/>
    </xf>
    <xf numFmtId="37" fontId="1244" fillId="0" borderId="0" xfId="0" applyNumberFormat="1" applyFont="1" applyAlignment="1">
      <alignment horizontal="center" vertical="center" wrapText="1"/>
    </xf>
    <xf numFmtId="37" fontId="1245" fillId="0" borderId="0" xfId="0" applyNumberFormat="1" applyFont="1" applyAlignment="1">
      <alignment horizontal="center" vertical="center"/>
    </xf>
    <xf numFmtId="37" fontId="1246" fillId="0" borderId="0" xfId="0" applyNumberFormat="1" applyFont="1" applyAlignment="1">
      <alignment horizontal="center" vertical="center"/>
    </xf>
    <xf numFmtId="37" fontId="1247" fillId="0" borderId="0" xfId="0" applyNumberFormat="1" applyFont="1" applyAlignment="1">
      <alignment horizontal="center" vertical="center"/>
    </xf>
    <xf numFmtId="37" fontId="1248" fillId="0" borderId="0" xfId="0" applyNumberFormat="1" applyFont="1" applyAlignment="1">
      <alignment horizontal="center" vertical="center"/>
    </xf>
    <xf numFmtId="10" fontId="1249" fillId="0" borderId="0" xfId="0" applyNumberFormat="1" applyFont="1" applyAlignment="1">
      <alignment horizontal="center" vertical="center"/>
    </xf>
    <xf numFmtId="37" fontId="1250" fillId="0" borderId="0" xfId="0" applyNumberFormat="1" applyFont="1" applyAlignment="1">
      <alignment horizontal="center" vertical="center"/>
    </xf>
    <xf numFmtId="37" fontId="1251" fillId="0" borderId="0" xfId="0" applyNumberFormat="1" applyFont="1" applyAlignment="1">
      <alignment horizontal="center" vertical="center"/>
    </xf>
    <xf numFmtId="37" fontId="1252" fillId="0" borderId="0" xfId="0" applyNumberFormat="1" applyFont="1" applyAlignment="1">
      <alignment horizontal="center" vertical="center"/>
    </xf>
    <xf numFmtId="37" fontId="1253" fillId="0" borderId="0" xfId="0" applyNumberFormat="1" applyFont="1" applyAlignment="1">
      <alignment horizontal="center" vertical="center"/>
    </xf>
    <xf numFmtId="10" fontId="1254" fillId="0" borderId="0" xfId="0" applyNumberFormat="1" applyFont="1" applyAlignment="1">
      <alignment horizontal="center" vertical="center"/>
    </xf>
    <xf numFmtId="37" fontId="1255" fillId="0" borderId="0" xfId="0" applyNumberFormat="1" applyFont="1" applyAlignment="1">
      <alignment horizontal="center" vertical="center" wrapText="1"/>
    </xf>
    <xf numFmtId="37" fontId="1256" fillId="0" borderId="0" xfId="0" applyNumberFormat="1" applyFont="1" applyAlignment="1">
      <alignment horizontal="center" vertical="center"/>
    </xf>
    <xf numFmtId="37" fontId="1257" fillId="0" borderId="0" xfId="0" applyNumberFormat="1" applyFont="1" applyAlignment="1">
      <alignment horizontal="center" vertical="center"/>
    </xf>
    <xf numFmtId="37" fontId="1258" fillId="0" borderId="0" xfId="0" applyNumberFormat="1" applyFont="1" applyAlignment="1">
      <alignment horizontal="center" vertical="center"/>
    </xf>
    <xf numFmtId="37" fontId="1259" fillId="0" borderId="0" xfId="0" applyNumberFormat="1" applyFont="1" applyAlignment="1">
      <alignment horizontal="center" vertical="center"/>
    </xf>
    <xf numFmtId="10" fontId="1260" fillId="0" borderId="0" xfId="0" applyNumberFormat="1" applyFont="1" applyAlignment="1">
      <alignment horizontal="center" vertical="center"/>
    </xf>
    <xf numFmtId="37" fontId="1261" fillId="0" borderId="0" xfId="0" applyNumberFormat="1" applyFont="1" applyAlignment="1">
      <alignment horizontal="center" vertical="center"/>
    </xf>
    <xf numFmtId="37" fontId="1262" fillId="0" borderId="0" xfId="0" applyNumberFormat="1" applyFont="1" applyAlignment="1">
      <alignment horizontal="center" vertical="center"/>
    </xf>
    <xf numFmtId="37" fontId="1263" fillId="0" borderId="0" xfId="0" applyNumberFormat="1" applyFont="1" applyAlignment="1">
      <alignment horizontal="center" vertical="center"/>
    </xf>
    <xf numFmtId="37" fontId="1264" fillId="0" borderId="0" xfId="0" applyNumberFormat="1" applyFont="1" applyAlignment="1">
      <alignment horizontal="center" vertical="center"/>
    </xf>
    <xf numFmtId="10" fontId="1265" fillId="0" borderId="0" xfId="0" applyNumberFormat="1" applyFont="1" applyAlignment="1">
      <alignment horizontal="center" vertical="center"/>
    </xf>
    <xf numFmtId="37" fontId="1266" fillId="0" borderId="0" xfId="0" applyNumberFormat="1" applyFont="1" applyAlignment="1">
      <alignment horizontal="center" vertical="center" wrapText="1"/>
    </xf>
    <xf numFmtId="37" fontId="1267" fillId="0" borderId="0" xfId="0" applyNumberFormat="1" applyFont="1" applyAlignment="1">
      <alignment horizontal="center" vertical="center"/>
    </xf>
    <xf numFmtId="37" fontId="1268" fillId="0" borderId="0" xfId="0" applyNumberFormat="1" applyFont="1" applyAlignment="1">
      <alignment horizontal="center" vertical="center"/>
    </xf>
    <xf numFmtId="37" fontId="1269" fillId="0" borderId="0" xfId="0" applyNumberFormat="1" applyFont="1" applyAlignment="1">
      <alignment horizontal="center" vertical="center"/>
    </xf>
    <xf numFmtId="37" fontId="1270" fillId="0" borderId="0" xfId="0" applyNumberFormat="1" applyFont="1" applyAlignment="1">
      <alignment horizontal="center" vertical="center"/>
    </xf>
    <xf numFmtId="10" fontId="1271" fillId="0" borderId="0" xfId="0" applyNumberFormat="1" applyFont="1" applyAlignment="1">
      <alignment horizontal="center" vertical="center"/>
    </xf>
    <xf numFmtId="37" fontId="1272" fillId="0" borderId="0" xfId="0" applyNumberFormat="1" applyFont="1" applyAlignment="1">
      <alignment horizontal="center" vertical="center"/>
    </xf>
    <xf numFmtId="37" fontId="1273" fillId="0" borderId="0" xfId="0" applyNumberFormat="1" applyFont="1" applyAlignment="1">
      <alignment horizontal="center" vertical="center"/>
    </xf>
    <xf numFmtId="37" fontId="1274" fillId="0" borderId="0" xfId="0" applyNumberFormat="1" applyFont="1" applyAlignment="1">
      <alignment horizontal="center" vertical="center"/>
    </xf>
    <xf numFmtId="37" fontId="1275" fillId="0" borderId="0" xfId="0" applyNumberFormat="1" applyFont="1" applyAlignment="1">
      <alignment horizontal="center" vertical="center"/>
    </xf>
    <xf numFmtId="10" fontId="1276" fillId="0" borderId="0" xfId="0" applyNumberFormat="1" applyFont="1" applyAlignment="1">
      <alignment horizontal="center" vertical="center"/>
    </xf>
    <xf numFmtId="37" fontId="1277" fillId="0" borderId="0" xfId="0" applyNumberFormat="1" applyFont="1" applyAlignment="1">
      <alignment horizontal="center" vertical="center" wrapText="1"/>
    </xf>
    <xf numFmtId="37" fontId="1278" fillId="0" borderId="0" xfId="0" applyNumberFormat="1" applyFont="1" applyAlignment="1">
      <alignment horizontal="center" vertical="center"/>
    </xf>
    <xf numFmtId="37" fontId="1279" fillId="0" borderId="0" xfId="0" applyNumberFormat="1" applyFont="1" applyAlignment="1">
      <alignment horizontal="center" vertical="center"/>
    </xf>
    <xf numFmtId="37" fontId="1280" fillId="0" borderId="0" xfId="0" applyNumberFormat="1" applyFont="1" applyAlignment="1">
      <alignment horizontal="center" vertical="center"/>
    </xf>
    <xf numFmtId="37" fontId="1281" fillId="0" borderId="0" xfId="0" applyNumberFormat="1" applyFont="1" applyAlignment="1">
      <alignment horizontal="center" vertical="center"/>
    </xf>
    <xf numFmtId="10" fontId="1282" fillId="0" borderId="0" xfId="0" applyNumberFormat="1" applyFont="1" applyAlignment="1">
      <alignment horizontal="center" vertical="center"/>
    </xf>
    <xf numFmtId="37" fontId="1283" fillId="0" borderId="0" xfId="0" applyNumberFormat="1" applyFont="1" applyAlignment="1">
      <alignment horizontal="center" vertical="center"/>
    </xf>
    <xf numFmtId="37" fontId="1284" fillId="0" borderId="0" xfId="0" applyNumberFormat="1" applyFont="1" applyAlignment="1">
      <alignment horizontal="center" vertical="center"/>
    </xf>
    <xf numFmtId="37" fontId="1285" fillId="0" borderId="0" xfId="0" applyNumberFormat="1" applyFont="1" applyAlignment="1">
      <alignment horizontal="center" vertical="center"/>
    </xf>
    <xf numFmtId="37" fontId="1286" fillId="0" borderId="0" xfId="0" applyNumberFormat="1" applyFont="1" applyAlignment="1">
      <alignment horizontal="center" vertical="center"/>
    </xf>
    <xf numFmtId="10" fontId="1287" fillId="0" borderId="0" xfId="0" applyNumberFormat="1" applyFont="1" applyAlignment="1">
      <alignment horizontal="center" vertical="center"/>
    </xf>
    <xf numFmtId="37" fontId="1288" fillId="0" borderId="0" xfId="0" applyNumberFormat="1" applyFont="1" applyAlignment="1">
      <alignment horizontal="center" vertical="center" wrapText="1"/>
    </xf>
    <xf numFmtId="37" fontId="1289" fillId="0" borderId="0" xfId="0" applyNumberFormat="1" applyFont="1" applyAlignment="1">
      <alignment horizontal="center" vertical="center"/>
    </xf>
    <xf numFmtId="37" fontId="1290" fillId="0" borderId="0" xfId="0" applyNumberFormat="1" applyFont="1" applyAlignment="1">
      <alignment horizontal="center" vertical="center"/>
    </xf>
    <xf numFmtId="37" fontId="1291" fillId="0" borderId="0" xfId="0" applyNumberFormat="1" applyFont="1" applyAlignment="1">
      <alignment horizontal="center" vertical="center"/>
    </xf>
    <xf numFmtId="37" fontId="1292" fillId="0" borderId="0" xfId="0" applyNumberFormat="1" applyFont="1" applyAlignment="1">
      <alignment horizontal="center" vertical="center"/>
    </xf>
    <xf numFmtId="10" fontId="1293" fillId="0" borderId="0" xfId="0" applyNumberFormat="1" applyFont="1" applyAlignment="1">
      <alignment horizontal="center" vertical="center"/>
    </xf>
    <xf numFmtId="37" fontId="1294" fillId="0" borderId="0" xfId="0" applyNumberFormat="1" applyFont="1" applyAlignment="1">
      <alignment horizontal="center" vertical="center"/>
    </xf>
    <xf numFmtId="37" fontId="1295" fillId="0" borderId="0" xfId="0" applyNumberFormat="1" applyFont="1" applyAlignment="1">
      <alignment horizontal="center" vertical="center"/>
    </xf>
    <xf numFmtId="37" fontId="1296" fillId="0" borderId="0" xfId="0" applyNumberFormat="1" applyFont="1" applyAlignment="1">
      <alignment horizontal="center" vertical="center"/>
    </xf>
    <xf numFmtId="37" fontId="1297" fillId="0" borderId="0" xfId="0" applyNumberFormat="1" applyFont="1" applyAlignment="1">
      <alignment horizontal="center" vertical="center"/>
    </xf>
    <xf numFmtId="10" fontId="1298" fillId="0" borderId="0" xfId="0" applyNumberFormat="1" applyFont="1" applyAlignment="1">
      <alignment horizontal="center" vertical="center"/>
    </xf>
    <xf numFmtId="37" fontId="1299" fillId="0" borderId="0" xfId="0" applyNumberFormat="1" applyFont="1" applyAlignment="1">
      <alignment horizontal="center" vertical="center" wrapText="1"/>
    </xf>
    <xf numFmtId="37" fontId="1300" fillId="0" borderId="0" xfId="0" applyNumberFormat="1" applyFont="1" applyAlignment="1">
      <alignment horizontal="center" vertical="center"/>
    </xf>
    <xf numFmtId="37" fontId="1301" fillId="0" borderId="0" xfId="0" applyNumberFormat="1" applyFont="1" applyAlignment="1">
      <alignment horizontal="center" vertical="center"/>
    </xf>
    <xf numFmtId="37" fontId="1302" fillId="0" borderId="0" xfId="0" applyNumberFormat="1" applyFont="1" applyAlignment="1">
      <alignment horizontal="center" vertical="center"/>
    </xf>
    <xf numFmtId="37" fontId="1303" fillId="0" borderId="0" xfId="0" applyNumberFormat="1" applyFont="1" applyAlignment="1">
      <alignment horizontal="center" vertical="center"/>
    </xf>
    <xf numFmtId="10" fontId="1304" fillId="0" borderId="0" xfId="0" applyNumberFormat="1" applyFont="1" applyAlignment="1">
      <alignment horizontal="center" vertical="center"/>
    </xf>
    <xf numFmtId="37" fontId="1305" fillId="0" borderId="0" xfId="0" applyNumberFormat="1" applyFont="1" applyAlignment="1">
      <alignment horizontal="center" vertical="center"/>
    </xf>
    <xf numFmtId="37" fontId="1306" fillId="0" borderId="0" xfId="0" applyNumberFormat="1" applyFont="1" applyAlignment="1">
      <alignment horizontal="center" vertical="center"/>
    </xf>
    <xf numFmtId="37" fontId="1307" fillId="0" borderId="0" xfId="0" applyNumberFormat="1" applyFont="1" applyAlignment="1">
      <alignment horizontal="center" vertical="center"/>
    </xf>
    <xf numFmtId="37" fontId="1308" fillId="0" borderId="0" xfId="0" applyNumberFormat="1" applyFont="1" applyAlignment="1">
      <alignment horizontal="center" vertical="center"/>
    </xf>
    <xf numFmtId="10" fontId="1309" fillId="0" borderId="0" xfId="0" applyNumberFormat="1" applyFont="1" applyAlignment="1">
      <alignment horizontal="center" vertical="center"/>
    </xf>
    <xf numFmtId="37" fontId="1310" fillId="0" borderId="0" xfId="0" applyNumberFormat="1" applyFont="1" applyAlignment="1">
      <alignment horizontal="center" vertical="center" wrapText="1"/>
    </xf>
    <xf numFmtId="37" fontId="1311" fillId="0" borderId="0" xfId="0" applyNumberFormat="1" applyFont="1" applyAlignment="1">
      <alignment horizontal="center" vertical="center"/>
    </xf>
    <xf numFmtId="37" fontId="1312" fillId="0" borderId="0" xfId="0" applyNumberFormat="1" applyFont="1" applyAlignment="1">
      <alignment horizontal="center" vertical="center"/>
    </xf>
    <xf numFmtId="37" fontId="1313" fillId="0" borderId="0" xfId="0" applyNumberFormat="1" applyFont="1" applyAlignment="1">
      <alignment horizontal="center" vertical="center"/>
    </xf>
    <xf numFmtId="37" fontId="1314" fillId="0" borderId="0" xfId="0" applyNumberFormat="1" applyFont="1" applyAlignment="1">
      <alignment horizontal="center" vertical="center"/>
    </xf>
    <xf numFmtId="10" fontId="1315" fillId="0" borderId="0" xfId="0" applyNumberFormat="1" applyFont="1" applyAlignment="1">
      <alignment horizontal="center" vertical="center"/>
    </xf>
    <xf numFmtId="37" fontId="1316" fillId="0" borderId="0" xfId="0" applyNumberFormat="1" applyFont="1" applyAlignment="1">
      <alignment horizontal="center" vertical="center"/>
    </xf>
    <xf numFmtId="37" fontId="1317" fillId="0" borderId="0" xfId="0" applyNumberFormat="1" applyFont="1" applyAlignment="1">
      <alignment horizontal="center" vertical="center"/>
    </xf>
    <xf numFmtId="37" fontId="1318" fillId="0" borderId="0" xfId="0" applyNumberFormat="1" applyFont="1" applyAlignment="1">
      <alignment horizontal="center" vertical="center"/>
    </xf>
    <xf numFmtId="37" fontId="1319" fillId="0" borderId="0" xfId="0" applyNumberFormat="1" applyFont="1" applyAlignment="1">
      <alignment horizontal="center" vertical="center"/>
    </xf>
    <xf numFmtId="10" fontId="1320" fillId="0" borderId="0" xfId="0" applyNumberFormat="1" applyFont="1" applyAlignment="1">
      <alignment horizontal="center" vertical="center"/>
    </xf>
    <xf numFmtId="37" fontId="1321" fillId="0" borderId="0" xfId="0" applyNumberFormat="1" applyFont="1" applyAlignment="1">
      <alignment horizontal="center" vertical="center" wrapText="1"/>
    </xf>
    <xf numFmtId="37" fontId="1322" fillId="0" borderId="0" xfId="0" applyNumberFormat="1" applyFont="1" applyAlignment="1">
      <alignment horizontal="center" vertical="center"/>
    </xf>
    <xf numFmtId="37" fontId="1323" fillId="0" borderId="0" xfId="0" applyNumberFormat="1" applyFont="1" applyAlignment="1">
      <alignment horizontal="center" vertical="center"/>
    </xf>
    <xf numFmtId="37" fontId="1324" fillId="0" borderId="0" xfId="0" applyNumberFormat="1" applyFont="1" applyAlignment="1">
      <alignment horizontal="center" vertical="center"/>
    </xf>
    <xf numFmtId="37" fontId="1325" fillId="0" borderId="0" xfId="0" applyNumberFormat="1" applyFont="1" applyAlignment="1">
      <alignment horizontal="center" vertical="center"/>
    </xf>
    <xf numFmtId="10" fontId="1326" fillId="0" borderId="0" xfId="0" applyNumberFormat="1" applyFont="1" applyAlignment="1">
      <alignment horizontal="center" vertical="center"/>
    </xf>
    <xf numFmtId="37" fontId="1327" fillId="0" borderId="0" xfId="0" applyNumberFormat="1" applyFont="1" applyAlignment="1">
      <alignment horizontal="center" vertical="center"/>
    </xf>
    <xf numFmtId="37" fontId="1328" fillId="0" borderId="0" xfId="0" applyNumberFormat="1" applyFont="1" applyAlignment="1">
      <alignment horizontal="center" vertical="center"/>
    </xf>
    <xf numFmtId="37" fontId="1329" fillId="0" borderId="0" xfId="0" applyNumberFormat="1" applyFont="1" applyAlignment="1">
      <alignment horizontal="center" vertical="center"/>
    </xf>
    <xf numFmtId="37" fontId="1330" fillId="0" borderId="0" xfId="0" applyNumberFormat="1" applyFont="1" applyAlignment="1">
      <alignment horizontal="center" vertical="center"/>
    </xf>
    <xf numFmtId="10" fontId="1331" fillId="0" borderId="0" xfId="0" applyNumberFormat="1" applyFont="1" applyAlignment="1">
      <alignment horizontal="center" vertical="center"/>
    </xf>
    <xf numFmtId="37" fontId="1332" fillId="0" borderId="0" xfId="0" applyNumberFormat="1" applyFont="1" applyAlignment="1">
      <alignment horizontal="center" vertical="center" wrapText="1"/>
    </xf>
    <xf numFmtId="37" fontId="1333" fillId="0" borderId="0" xfId="0" applyNumberFormat="1" applyFont="1" applyAlignment="1">
      <alignment horizontal="center" vertical="center"/>
    </xf>
    <xf numFmtId="37" fontId="1334" fillId="0" borderId="0" xfId="0" applyNumberFormat="1" applyFont="1" applyAlignment="1">
      <alignment horizontal="center" vertical="center"/>
    </xf>
    <xf numFmtId="37" fontId="1335" fillId="0" borderId="0" xfId="0" applyNumberFormat="1" applyFont="1" applyAlignment="1">
      <alignment horizontal="center" vertical="center"/>
    </xf>
    <xf numFmtId="37" fontId="1336" fillId="0" borderId="0" xfId="0" applyNumberFormat="1" applyFont="1" applyAlignment="1">
      <alignment horizontal="center" vertical="center"/>
    </xf>
    <xf numFmtId="10" fontId="1337" fillId="0" borderId="0" xfId="0" applyNumberFormat="1" applyFont="1" applyAlignment="1">
      <alignment horizontal="center" vertical="center"/>
    </xf>
    <xf numFmtId="37" fontId="1338" fillId="0" borderId="0" xfId="0" applyNumberFormat="1" applyFont="1" applyAlignment="1">
      <alignment horizontal="center" vertical="center"/>
    </xf>
    <xf numFmtId="37" fontId="1339" fillId="0" borderId="0" xfId="0" applyNumberFormat="1" applyFont="1" applyAlignment="1">
      <alignment horizontal="center" vertical="center"/>
    </xf>
    <xf numFmtId="37" fontId="1340" fillId="0" borderId="0" xfId="0" applyNumberFormat="1" applyFont="1" applyAlignment="1">
      <alignment horizontal="center" vertical="center"/>
    </xf>
    <xf numFmtId="37" fontId="1341" fillId="0" borderId="0" xfId="0" applyNumberFormat="1" applyFont="1" applyAlignment="1">
      <alignment horizontal="center" vertical="center"/>
    </xf>
    <xf numFmtId="10" fontId="1342" fillId="0" borderId="0" xfId="0" applyNumberFormat="1" applyFont="1" applyAlignment="1">
      <alignment horizontal="center" vertical="center"/>
    </xf>
    <xf numFmtId="37" fontId="1343" fillId="0" borderId="0" xfId="0" applyNumberFormat="1" applyFont="1" applyAlignment="1">
      <alignment horizontal="center" vertical="center" wrapText="1"/>
    </xf>
    <xf numFmtId="37" fontId="1344" fillId="0" borderId="0" xfId="0" applyNumberFormat="1" applyFont="1" applyAlignment="1">
      <alignment horizontal="center" vertical="center"/>
    </xf>
    <xf numFmtId="37" fontId="1345" fillId="0" borderId="0" xfId="0" applyNumberFormat="1" applyFont="1" applyAlignment="1">
      <alignment horizontal="center" vertical="center"/>
    </xf>
    <xf numFmtId="37" fontId="1346" fillId="0" borderId="0" xfId="0" applyNumberFormat="1" applyFont="1" applyAlignment="1">
      <alignment horizontal="center" vertical="center"/>
    </xf>
    <xf numFmtId="37" fontId="1347" fillId="0" borderId="0" xfId="0" applyNumberFormat="1" applyFont="1" applyAlignment="1">
      <alignment horizontal="center" vertical="center"/>
    </xf>
    <xf numFmtId="10" fontId="1348" fillId="0" borderId="0" xfId="0" applyNumberFormat="1" applyFont="1" applyAlignment="1">
      <alignment horizontal="center" vertical="center"/>
    </xf>
    <xf numFmtId="37" fontId="1349" fillId="0" borderId="0" xfId="0" applyNumberFormat="1" applyFont="1" applyAlignment="1">
      <alignment horizontal="center" vertical="center"/>
    </xf>
    <xf numFmtId="37" fontId="1350" fillId="0" borderId="0" xfId="0" applyNumberFormat="1" applyFont="1" applyAlignment="1">
      <alignment horizontal="center" vertical="center"/>
    </xf>
    <xf numFmtId="37" fontId="1351" fillId="0" borderId="0" xfId="0" applyNumberFormat="1" applyFont="1" applyAlignment="1">
      <alignment horizontal="center" vertical="center"/>
    </xf>
    <xf numFmtId="37" fontId="1352" fillId="0" borderId="0" xfId="0" applyNumberFormat="1" applyFont="1" applyAlignment="1">
      <alignment horizontal="center" vertical="center"/>
    </xf>
    <xf numFmtId="10" fontId="1353" fillId="0" borderId="0" xfId="0" applyNumberFormat="1" applyFont="1" applyAlignment="1">
      <alignment horizontal="center" vertical="center"/>
    </xf>
    <xf numFmtId="37" fontId="1354" fillId="0" borderId="0" xfId="0" applyNumberFormat="1" applyFont="1" applyAlignment="1">
      <alignment horizontal="center" vertical="center" wrapText="1"/>
    </xf>
    <xf numFmtId="37" fontId="1355" fillId="0" borderId="0" xfId="0" applyNumberFormat="1" applyFont="1" applyAlignment="1">
      <alignment horizontal="center" vertical="center"/>
    </xf>
    <xf numFmtId="37" fontId="1356" fillId="0" borderId="0" xfId="0" applyNumberFormat="1" applyFont="1" applyAlignment="1">
      <alignment horizontal="center" vertical="center"/>
    </xf>
    <xf numFmtId="37" fontId="1357" fillId="0" borderId="0" xfId="0" applyNumberFormat="1" applyFont="1" applyAlignment="1">
      <alignment horizontal="center" vertical="center"/>
    </xf>
    <xf numFmtId="37" fontId="1358" fillId="0" borderId="0" xfId="0" applyNumberFormat="1" applyFont="1" applyAlignment="1">
      <alignment horizontal="center" vertical="center"/>
    </xf>
    <xf numFmtId="10" fontId="1359" fillId="0" borderId="0" xfId="0" applyNumberFormat="1" applyFont="1" applyAlignment="1">
      <alignment horizontal="center" vertical="center"/>
    </xf>
    <xf numFmtId="37" fontId="1360" fillId="0" borderId="0" xfId="0" applyNumberFormat="1" applyFont="1" applyAlignment="1">
      <alignment horizontal="center" vertical="center"/>
    </xf>
    <xf numFmtId="37" fontId="1361" fillId="0" borderId="0" xfId="0" applyNumberFormat="1" applyFont="1" applyAlignment="1">
      <alignment horizontal="center" vertical="center"/>
    </xf>
    <xf numFmtId="37" fontId="1362" fillId="0" borderId="0" xfId="0" applyNumberFormat="1" applyFont="1" applyAlignment="1">
      <alignment horizontal="center" vertical="center"/>
    </xf>
    <xf numFmtId="37" fontId="1363" fillId="0" borderId="0" xfId="0" applyNumberFormat="1" applyFont="1" applyAlignment="1">
      <alignment horizontal="center" vertical="center"/>
    </xf>
    <xf numFmtId="10" fontId="1364" fillId="0" borderId="0" xfId="0" applyNumberFormat="1" applyFont="1" applyAlignment="1">
      <alignment horizontal="center" vertical="center"/>
    </xf>
    <xf numFmtId="37" fontId="1365" fillId="0" borderId="0" xfId="0" applyNumberFormat="1" applyFont="1" applyAlignment="1">
      <alignment horizontal="center" vertical="center" wrapText="1"/>
    </xf>
    <xf numFmtId="37" fontId="1366" fillId="0" borderId="0" xfId="0" applyNumberFormat="1" applyFont="1" applyAlignment="1">
      <alignment horizontal="center" vertical="center"/>
    </xf>
    <xf numFmtId="37" fontId="1367" fillId="0" borderId="0" xfId="0" applyNumberFormat="1" applyFont="1" applyAlignment="1">
      <alignment horizontal="center" vertical="center"/>
    </xf>
    <xf numFmtId="37" fontId="1368" fillId="0" borderId="0" xfId="0" applyNumberFormat="1" applyFont="1" applyAlignment="1">
      <alignment horizontal="center" vertical="center"/>
    </xf>
    <xf numFmtId="37" fontId="1369" fillId="0" borderId="0" xfId="0" applyNumberFormat="1" applyFont="1" applyAlignment="1">
      <alignment horizontal="center" vertical="center"/>
    </xf>
    <xf numFmtId="10" fontId="1370" fillId="0" borderId="0" xfId="0" applyNumberFormat="1" applyFont="1" applyAlignment="1">
      <alignment horizontal="center" vertical="center"/>
    </xf>
    <xf numFmtId="37" fontId="1371" fillId="0" borderId="0" xfId="0" applyNumberFormat="1" applyFont="1" applyAlignment="1">
      <alignment horizontal="center" vertical="center"/>
    </xf>
    <xf numFmtId="37" fontId="1372" fillId="0" borderId="0" xfId="0" applyNumberFormat="1" applyFont="1" applyAlignment="1">
      <alignment horizontal="center" vertical="center"/>
    </xf>
    <xf numFmtId="37" fontId="1373" fillId="0" borderId="0" xfId="0" applyNumberFormat="1" applyFont="1" applyAlignment="1">
      <alignment horizontal="center" vertical="center"/>
    </xf>
    <xf numFmtId="37" fontId="1374" fillId="0" borderId="0" xfId="0" applyNumberFormat="1" applyFont="1" applyAlignment="1">
      <alignment horizontal="center" vertical="center"/>
    </xf>
    <xf numFmtId="10" fontId="1375" fillId="0" borderId="0" xfId="0" applyNumberFormat="1" applyFont="1" applyAlignment="1">
      <alignment horizontal="center" vertical="center"/>
    </xf>
    <xf numFmtId="37" fontId="1376" fillId="0" borderId="0" xfId="0" applyNumberFormat="1" applyFont="1" applyAlignment="1">
      <alignment horizontal="center" vertical="center" wrapText="1"/>
    </xf>
    <xf numFmtId="37" fontId="1377" fillId="0" borderId="0" xfId="0" applyNumberFormat="1" applyFont="1" applyAlignment="1">
      <alignment horizontal="center" vertical="center"/>
    </xf>
    <xf numFmtId="37" fontId="1378" fillId="0" borderId="0" xfId="0" applyNumberFormat="1" applyFont="1" applyAlignment="1">
      <alignment horizontal="center" vertical="center"/>
    </xf>
    <xf numFmtId="37" fontId="1379" fillId="0" borderId="0" xfId="0" applyNumberFormat="1" applyFont="1" applyAlignment="1">
      <alignment horizontal="center" vertical="center"/>
    </xf>
    <xf numFmtId="37" fontId="1380" fillId="0" borderId="0" xfId="0" applyNumberFormat="1" applyFont="1" applyAlignment="1">
      <alignment horizontal="center" vertical="center"/>
    </xf>
    <xf numFmtId="10" fontId="1381" fillId="0" borderId="0" xfId="0" applyNumberFormat="1" applyFont="1" applyAlignment="1">
      <alignment horizontal="center" vertical="center"/>
    </xf>
    <xf numFmtId="37" fontId="1382" fillId="0" borderId="0" xfId="0" applyNumberFormat="1" applyFont="1" applyAlignment="1">
      <alignment horizontal="center" vertical="center"/>
    </xf>
    <xf numFmtId="37" fontId="1383" fillId="0" borderId="0" xfId="0" applyNumberFormat="1" applyFont="1" applyAlignment="1">
      <alignment horizontal="center" vertical="center"/>
    </xf>
    <xf numFmtId="37" fontId="1384" fillId="0" borderId="0" xfId="0" applyNumberFormat="1" applyFont="1" applyAlignment="1">
      <alignment horizontal="center" vertical="center"/>
    </xf>
    <xf numFmtId="37" fontId="1385" fillId="0" borderId="0" xfId="0" applyNumberFormat="1" applyFont="1" applyAlignment="1">
      <alignment horizontal="center" vertical="center"/>
    </xf>
    <xf numFmtId="10" fontId="1386" fillId="0" borderId="0" xfId="0" applyNumberFormat="1" applyFont="1" applyAlignment="1">
      <alignment horizontal="center" vertical="center"/>
    </xf>
    <xf numFmtId="37" fontId="1387" fillId="0" borderId="0" xfId="0" applyNumberFormat="1" applyFont="1" applyAlignment="1">
      <alignment horizontal="center" vertical="center" wrapText="1"/>
    </xf>
    <xf numFmtId="37" fontId="1388" fillId="0" borderId="0" xfId="0" applyNumberFormat="1" applyFont="1" applyAlignment="1">
      <alignment horizontal="center" vertical="center"/>
    </xf>
    <xf numFmtId="37" fontId="1389" fillId="0" borderId="0" xfId="0" applyNumberFormat="1" applyFont="1" applyAlignment="1">
      <alignment horizontal="center" vertical="center"/>
    </xf>
    <xf numFmtId="37" fontId="1390" fillId="0" borderId="0" xfId="0" applyNumberFormat="1" applyFont="1" applyAlignment="1">
      <alignment horizontal="center" vertical="center"/>
    </xf>
    <xf numFmtId="37" fontId="1391" fillId="0" borderId="0" xfId="0" applyNumberFormat="1" applyFont="1" applyAlignment="1">
      <alignment horizontal="center" vertical="center"/>
    </xf>
    <xf numFmtId="10" fontId="1392" fillId="0" borderId="0" xfId="0" applyNumberFormat="1" applyFont="1" applyAlignment="1">
      <alignment horizontal="center" vertical="center"/>
    </xf>
    <xf numFmtId="37" fontId="1393" fillId="0" borderId="0" xfId="0" applyNumberFormat="1" applyFont="1" applyAlignment="1">
      <alignment horizontal="center" vertical="center"/>
    </xf>
    <xf numFmtId="37" fontId="1394" fillId="0" borderId="0" xfId="0" applyNumberFormat="1" applyFont="1" applyAlignment="1">
      <alignment horizontal="center" vertical="center"/>
    </xf>
    <xf numFmtId="37" fontId="1395" fillId="0" borderId="0" xfId="0" applyNumberFormat="1" applyFont="1" applyAlignment="1">
      <alignment horizontal="center" vertical="center"/>
    </xf>
    <xf numFmtId="37" fontId="1396" fillId="0" borderId="0" xfId="0" applyNumberFormat="1" applyFont="1" applyAlignment="1">
      <alignment horizontal="center" vertical="center"/>
    </xf>
    <xf numFmtId="10" fontId="1397" fillId="0" borderId="0" xfId="0" applyNumberFormat="1" applyFont="1" applyAlignment="1">
      <alignment horizontal="center" vertical="center"/>
    </xf>
    <xf numFmtId="37" fontId="1398" fillId="0" borderId="0" xfId="0" applyNumberFormat="1" applyFont="1" applyAlignment="1">
      <alignment horizontal="center" vertical="center" wrapText="1"/>
    </xf>
    <xf numFmtId="37" fontId="1399" fillId="0" borderId="0" xfId="0" applyNumberFormat="1" applyFont="1" applyAlignment="1">
      <alignment horizontal="center" vertical="center"/>
    </xf>
    <xf numFmtId="37" fontId="1400" fillId="0" borderId="0" xfId="0" applyNumberFormat="1" applyFont="1" applyAlignment="1">
      <alignment horizontal="center" vertical="center"/>
    </xf>
    <xf numFmtId="37" fontId="1401" fillId="0" borderId="0" xfId="0" applyNumberFormat="1" applyFont="1" applyAlignment="1">
      <alignment horizontal="center" vertical="center"/>
    </xf>
    <xf numFmtId="37" fontId="1402" fillId="0" borderId="0" xfId="0" applyNumberFormat="1" applyFont="1" applyAlignment="1">
      <alignment horizontal="center" vertical="center"/>
    </xf>
    <xf numFmtId="10" fontId="1403" fillId="0" borderId="0" xfId="0" applyNumberFormat="1" applyFont="1" applyAlignment="1">
      <alignment horizontal="center" vertical="center"/>
    </xf>
    <xf numFmtId="37" fontId="1404" fillId="0" borderId="0" xfId="0" applyNumberFormat="1" applyFont="1" applyAlignment="1">
      <alignment horizontal="center" vertical="center"/>
    </xf>
    <xf numFmtId="37" fontId="1405" fillId="0" borderId="0" xfId="0" applyNumberFormat="1" applyFont="1" applyAlignment="1">
      <alignment horizontal="center" vertical="center"/>
    </xf>
    <xf numFmtId="37" fontId="1406" fillId="0" borderId="0" xfId="0" applyNumberFormat="1" applyFont="1" applyAlignment="1">
      <alignment horizontal="center" vertical="center"/>
    </xf>
    <xf numFmtId="37" fontId="1407" fillId="0" borderId="0" xfId="0" applyNumberFormat="1" applyFont="1" applyAlignment="1">
      <alignment horizontal="center" vertical="center"/>
    </xf>
    <xf numFmtId="10" fontId="1408" fillId="0" borderId="0" xfId="0" applyNumberFormat="1" applyFont="1" applyAlignment="1">
      <alignment horizontal="center" vertical="center"/>
    </xf>
    <xf numFmtId="37" fontId="1409" fillId="0" borderId="0" xfId="0" applyNumberFormat="1" applyFont="1" applyAlignment="1">
      <alignment horizontal="center" vertical="center" wrapText="1"/>
    </xf>
    <xf numFmtId="37" fontId="1410" fillId="0" borderId="0" xfId="0" applyNumberFormat="1" applyFont="1" applyAlignment="1">
      <alignment horizontal="center" vertical="center"/>
    </xf>
    <xf numFmtId="37" fontId="1411" fillId="0" borderId="0" xfId="0" applyNumberFormat="1" applyFont="1" applyAlignment="1">
      <alignment horizontal="center" vertical="center"/>
    </xf>
    <xf numFmtId="37" fontId="1412" fillId="0" borderId="0" xfId="0" applyNumberFormat="1" applyFont="1" applyAlignment="1">
      <alignment horizontal="center" vertical="center"/>
    </xf>
    <xf numFmtId="37" fontId="1413" fillId="0" borderId="0" xfId="0" applyNumberFormat="1" applyFont="1" applyAlignment="1">
      <alignment horizontal="center" vertical="center"/>
    </xf>
    <xf numFmtId="10" fontId="1414" fillId="0" borderId="0" xfId="0" applyNumberFormat="1" applyFont="1" applyAlignment="1">
      <alignment horizontal="center" vertical="center"/>
    </xf>
    <xf numFmtId="37" fontId="1415" fillId="0" borderId="0" xfId="0" applyNumberFormat="1" applyFont="1" applyAlignment="1">
      <alignment horizontal="center" vertical="center" wrapText="1"/>
    </xf>
    <xf numFmtId="37" fontId="1416" fillId="0" borderId="0" xfId="0" applyNumberFormat="1" applyFont="1" applyAlignment="1">
      <alignment horizontal="center" vertical="center"/>
    </xf>
    <xf numFmtId="37" fontId="1417" fillId="0" borderId="0" xfId="0" applyNumberFormat="1" applyFont="1" applyAlignment="1">
      <alignment horizontal="center" vertical="center"/>
    </xf>
    <xf numFmtId="37" fontId="1418" fillId="0" borderId="0" xfId="0" applyNumberFormat="1" applyFont="1" applyAlignment="1">
      <alignment horizontal="center" vertical="center"/>
    </xf>
    <xf numFmtId="37" fontId="1419" fillId="0" borderId="0" xfId="0" applyNumberFormat="1" applyFont="1" applyAlignment="1">
      <alignment horizontal="center" vertical="center"/>
    </xf>
    <xf numFmtId="10" fontId="1420" fillId="0" borderId="0" xfId="0" applyNumberFormat="1" applyFont="1" applyAlignment="1">
      <alignment horizontal="center" vertical="center"/>
    </xf>
    <xf numFmtId="37" fontId="1421" fillId="0" borderId="3" xfId="0" applyNumberFormat="1" applyFont="1" applyBorder="1" applyAlignment="1">
      <alignment horizontal="center" vertical="center"/>
    </xf>
    <xf numFmtId="37" fontId="1422" fillId="0" borderId="3" xfId="0" applyNumberFormat="1" applyFont="1" applyBorder="1" applyAlignment="1">
      <alignment horizontal="center" vertical="center"/>
    </xf>
    <xf numFmtId="37" fontId="1423" fillId="0" borderId="3" xfId="0" applyNumberFormat="1" applyFont="1" applyBorder="1" applyAlignment="1">
      <alignment horizontal="center" vertical="center"/>
    </xf>
    <xf numFmtId="37" fontId="1424" fillId="0" borderId="3" xfId="0" applyNumberFormat="1" applyFont="1" applyBorder="1" applyAlignment="1">
      <alignment horizontal="center" vertical="center"/>
    </xf>
    <xf numFmtId="37" fontId="1425" fillId="0" borderId="3" xfId="0" applyNumberFormat="1" applyFont="1" applyBorder="1" applyAlignment="1">
      <alignment horizontal="center" vertical="center"/>
    </xf>
    <xf numFmtId="10" fontId="1426" fillId="0" borderId="3" xfId="0" applyNumberFormat="1" applyFont="1" applyBorder="1" applyAlignment="1">
      <alignment horizontal="center" vertical="center"/>
    </xf>
    <xf numFmtId="37" fontId="1427" fillId="0" borderId="3" xfId="0" applyNumberFormat="1" applyFont="1" applyBorder="1" applyAlignment="1">
      <alignment horizontal="center" vertical="center"/>
    </xf>
    <xf numFmtId="37" fontId="1428" fillId="0" borderId="3" xfId="0" applyNumberFormat="1" applyFont="1" applyBorder="1" applyAlignment="1">
      <alignment horizontal="center" vertical="center"/>
    </xf>
    <xf numFmtId="37" fontId="1429" fillId="0" borderId="3" xfId="0" applyNumberFormat="1" applyFont="1" applyBorder="1" applyAlignment="1">
      <alignment horizontal="center" vertical="center"/>
    </xf>
    <xf numFmtId="37" fontId="1430" fillId="0" borderId="3" xfId="0" applyNumberFormat="1" applyFont="1" applyBorder="1" applyAlignment="1">
      <alignment horizontal="center" vertical="center"/>
    </xf>
    <xf numFmtId="10" fontId="1431" fillId="0" borderId="3" xfId="0" applyNumberFormat="1" applyFont="1" applyBorder="1" applyAlignment="1">
      <alignment horizontal="center" vertical="center"/>
    </xf>
    <xf numFmtId="37" fontId="1432" fillId="0" borderId="4" xfId="0" applyNumberFormat="1" applyFont="1" applyBorder="1" applyAlignment="1">
      <alignment horizontal="center" vertical="center"/>
    </xf>
    <xf numFmtId="37" fontId="1433" fillId="0" borderId="4" xfId="0" applyNumberFormat="1" applyFont="1" applyBorder="1" applyAlignment="1">
      <alignment horizontal="center" vertical="center"/>
    </xf>
    <xf numFmtId="37" fontId="1434" fillId="0" borderId="4" xfId="0" applyNumberFormat="1" applyFont="1" applyBorder="1" applyAlignment="1">
      <alignment horizontal="center" vertical="center"/>
    </xf>
    <xf numFmtId="37" fontId="1435" fillId="0" borderId="4" xfId="0" applyNumberFormat="1" applyFont="1" applyBorder="1" applyAlignment="1">
      <alignment horizontal="center" vertical="center"/>
    </xf>
    <xf numFmtId="37" fontId="1436" fillId="0" borderId="4" xfId="0" applyNumberFormat="1" applyFont="1" applyBorder="1" applyAlignment="1">
      <alignment horizontal="center" vertical="center"/>
    </xf>
    <xf numFmtId="37" fontId="1437" fillId="0" borderId="4" xfId="0" applyNumberFormat="1" applyFont="1" applyBorder="1" applyAlignment="1">
      <alignment horizontal="center" vertical="center"/>
    </xf>
    <xf numFmtId="37" fontId="1438" fillId="0" borderId="4" xfId="0" applyNumberFormat="1" applyFont="1" applyBorder="1" applyAlignment="1">
      <alignment horizontal="center" vertical="center"/>
    </xf>
    <xf numFmtId="37" fontId="1439" fillId="0" borderId="4" xfId="0" applyNumberFormat="1" applyFont="1" applyBorder="1" applyAlignment="1">
      <alignment horizontal="center" vertical="center"/>
    </xf>
    <xf numFmtId="37" fontId="1440" fillId="0" borderId="4" xfId="0" applyNumberFormat="1" applyFont="1" applyBorder="1" applyAlignment="1">
      <alignment horizontal="center" vertical="center"/>
    </xf>
    <xf numFmtId="37" fontId="1441" fillId="0" borderId="4" xfId="0" applyNumberFormat="1" applyFont="1" applyBorder="1" applyAlignment="1">
      <alignment horizontal="center" vertical="center"/>
    </xf>
    <xf numFmtId="37" fontId="1448" fillId="0" borderId="1" xfId="0" applyNumberFormat="1" applyFont="1" applyBorder="1" applyAlignment="1">
      <alignment horizontal="center" vertical="center" wrapText="1"/>
    </xf>
    <xf numFmtId="37" fontId="1449" fillId="0" borderId="1" xfId="0" applyNumberFormat="1" applyFont="1" applyBorder="1" applyAlignment="1">
      <alignment horizontal="center" vertical="center" wrapText="1"/>
    </xf>
    <xf numFmtId="37" fontId="1450" fillId="0" borderId="1" xfId="0" applyNumberFormat="1" applyFont="1" applyBorder="1" applyAlignment="1">
      <alignment horizontal="center" vertical="center" wrapText="1"/>
    </xf>
    <xf numFmtId="37" fontId="1451" fillId="0" borderId="1" xfId="0" applyNumberFormat="1" applyFont="1" applyBorder="1" applyAlignment="1">
      <alignment horizontal="center" vertical="center" wrapText="1"/>
    </xf>
    <xf numFmtId="37" fontId="1452" fillId="0" borderId="1" xfId="0" applyNumberFormat="1" applyFont="1" applyBorder="1" applyAlignment="1">
      <alignment horizontal="center" vertical="center" wrapText="1"/>
    </xf>
    <xf numFmtId="37" fontId="1453" fillId="0" borderId="1" xfId="0" applyNumberFormat="1" applyFont="1" applyBorder="1" applyAlignment="1">
      <alignment horizontal="center" vertical="center" wrapText="1"/>
    </xf>
    <xf numFmtId="37" fontId="1454" fillId="0" borderId="1" xfId="0" applyNumberFormat="1" applyFont="1" applyBorder="1" applyAlignment="1">
      <alignment horizontal="center" vertical="center" wrapText="1"/>
    </xf>
    <xf numFmtId="37" fontId="1455" fillId="0" borderId="1" xfId="0" applyNumberFormat="1" applyFont="1" applyBorder="1" applyAlignment="1">
      <alignment horizontal="center" vertical="center" wrapText="1"/>
    </xf>
    <xf numFmtId="37" fontId="1456" fillId="0" borderId="0" xfId="0" applyNumberFormat="1" applyFont="1" applyAlignment="1">
      <alignment horizontal="center" vertical="center" wrapText="1"/>
    </xf>
    <xf numFmtId="37" fontId="1457" fillId="0" borderId="0" xfId="0" applyNumberFormat="1" applyFont="1" applyAlignment="1">
      <alignment horizontal="center" vertical="center"/>
    </xf>
    <xf numFmtId="37" fontId="1458" fillId="0" borderId="0" xfId="0" applyNumberFormat="1" applyFont="1" applyAlignment="1">
      <alignment horizontal="center" vertical="center"/>
    </xf>
    <xf numFmtId="37" fontId="1459" fillId="0" borderId="0" xfId="0" applyNumberFormat="1" applyFont="1" applyAlignment="1">
      <alignment horizontal="center" vertical="center"/>
    </xf>
    <xf numFmtId="37" fontId="1460" fillId="0" borderId="0" xfId="0" applyNumberFormat="1" applyFont="1" applyAlignment="1">
      <alignment horizontal="center" vertical="center"/>
    </xf>
    <xf numFmtId="37" fontId="1461" fillId="0" borderId="0" xfId="0" applyNumberFormat="1" applyFont="1" applyAlignment="1">
      <alignment horizontal="center" vertical="center"/>
    </xf>
    <xf numFmtId="37" fontId="1462" fillId="0" borderId="0" xfId="0" applyNumberFormat="1" applyFont="1" applyAlignment="1">
      <alignment horizontal="center" vertical="center"/>
    </xf>
    <xf numFmtId="37" fontId="1463" fillId="0" borderId="0" xfId="0" applyNumberFormat="1" applyFont="1" applyAlignment="1">
      <alignment horizontal="center" vertical="center"/>
    </xf>
    <xf numFmtId="37" fontId="1464" fillId="0" borderId="0" xfId="0" applyNumberFormat="1" applyFont="1" applyAlignment="1">
      <alignment horizontal="center" vertical="center"/>
    </xf>
    <xf numFmtId="37" fontId="1465" fillId="0" borderId="0" xfId="0" applyNumberFormat="1" applyFont="1" applyAlignment="1">
      <alignment horizontal="center" vertical="center" wrapText="1"/>
    </xf>
    <xf numFmtId="37" fontId="1466" fillId="0" borderId="0" xfId="0" applyNumberFormat="1" applyFont="1" applyAlignment="1">
      <alignment horizontal="center" vertical="center"/>
    </xf>
    <xf numFmtId="37" fontId="1467" fillId="0" borderId="0" xfId="0" applyNumberFormat="1" applyFont="1" applyAlignment="1">
      <alignment horizontal="center" vertical="center"/>
    </xf>
    <xf numFmtId="37" fontId="1468" fillId="0" borderId="0" xfId="0" applyNumberFormat="1" applyFont="1" applyAlignment="1">
      <alignment horizontal="center" vertical="center"/>
    </xf>
    <xf numFmtId="37" fontId="1469" fillId="0" borderId="0" xfId="0" applyNumberFormat="1" applyFont="1" applyAlignment="1">
      <alignment horizontal="center" vertical="center"/>
    </xf>
    <xf numFmtId="37" fontId="1470" fillId="0" borderId="0" xfId="0" applyNumberFormat="1" applyFont="1" applyAlignment="1">
      <alignment horizontal="center" vertical="center"/>
    </xf>
    <xf numFmtId="37" fontId="1471" fillId="0" borderId="0" xfId="0" applyNumberFormat="1" applyFont="1" applyAlignment="1">
      <alignment horizontal="center" vertical="center"/>
    </xf>
    <xf numFmtId="37" fontId="1472" fillId="0" borderId="0" xfId="0" applyNumberFormat="1" applyFont="1" applyAlignment="1">
      <alignment horizontal="center" vertical="center"/>
    </xf>
    <xf numFmtId="37" fontId="1473" fillId="0" borderId="0" xfId="0" applyNumberFormat="1" applyFont="1" applyAlignment="1">
      <alignment horizontal="center" vertical="center"/>
    </xf>
    <xf numFmtId="37" fontId="1474" fillId="0" borderId="0" xfId="0" applyNumberFormat="1" applyFont="1" applyAlignment="1">
      <alignment horizontal="center" vertical="center" wrapText="1"/>
    </xf>
    <xf numFmtId="37" fontId="1475" fillId="0" borderId="0" xfId="0" applyNumberFormat="1" applyFont="1" applyAlignment="1">
      <alignment horizontal="center" vertical="center"/>
    </xf>
    <xf numFmtId="37" fontId="1476" fillId="0" borderId="0" xfId="0" applyNumberFormat="1" applyFont="1" applyAlignment="1">
      <alignment horizontal="center" vertical="center"/>
    </xf>
    <xf numFmtId="37" fontId="1477" fillId="0" borderId="0" xfId="0" applyNumberFormat="1" applyFont="1" applyAlignment="1">
      <alignment horizontal="center" vertical="center"/>
    </xf>
    <xf numFmtId="37" fontId="1478" fillId="0" borderId="0" xfId="0" applyNumberFormat="1" applyFont="1" applyAlignment="1">
      <alignment horizontal="center" vertical="center"/>
    </xf>
    <xf numFmtId="37" fontId="1479" fillId="0" borderId="0" xfId="0" applyNumberFormat="1" applyFont="1" applyAlignment="1">
      <alignment horizontal="center" vertical="center"/>
    </xf>
    <xf numFmtId="37" fontId="1480" fillId="0" borderId="0" xfId="0" applyNumberFormat="1" applyFont="1" applyAlignment="1">
      <alignment horizontal="center" vertical="center"/>
    </xf>
    <xf numFmtId="37" fontId="1481" fillId="0" borderId="0" xfId="0" applyNumberFormat="1" applyFont="1" applyAlignment="1">
      <alignment horizontal="center" vertical="center"/>
    </xf>
    <xf numFmtId="37" fontId="1482" fillId="0" borderId="0" xfId="0" applyNumberFormat="1" applyFont="1" applyAlignment="1">
      <alignment horizontal="center" vertical="center"/>
    </xf>
    <xf numFmtId="37" fontId="1483" fillId="0" borderId="0" xfId="0" applyNumberFormat="1" applyFont="1" applyAlignment="1">
      <alignment horizontal="center" vertical="center" wrapText="1"/>
    </xf>
    <xf numFmtId="37" fontId="1484" fillId="0" borderId="0" xfId="0" applyNumberFormat="1" applyFont="1" applyAlignment="1">
      <alignment horizontal="center" vertical="center"/>
    </xf>
    <xf numFmtId="37" fontId="1485" fillId="0" borderId="0" xfId="0" applyNumberFormat="1" applyFont="1" applyAlignment="1">
      <alignment horizontal="center" vertical="center"/>
    </xf>
    <xf numFmtId="37" fontId="1486" fillId="0" borderId="0" xfId="0" applyNumberFormat="1" applyFont="1" applyAlignment="1">
      <alignment horizontal="center" vertical="center"/>
    </xf>
    <xf numFmtId="37" fontId="1487" fillId="0" borderId="0" xfId="0" applyNumberFormat="1" applyFont="1" applyAlignment="1">
      <alignment horizontal="center" vertical="center"/>
    </xf>
    <xf numFmtId="37" fontId="1488" fillId="0" borderId="0" xfId="0" applyNumberFormat="1" applyFont="1" applyAlignment="1">
      <alignment horizontal="center" vertical="center"/>
    </xf>
    <xf numFmtId="37" fontId="1489" fillId="0" borderId="0" xfId="0" applyNumberFormat="1" applyFont="1" applyAlignment="1">
      <alignment horizontal="center" vertical="center"/>
    </xf>
    <xf numFmtId="37" fontId="1490" fillId="0" borderId="0" xfId="0" applyNumberFormat="1" applyFont="1" applyAlignment="1">
      <alignment horizontal="center" vertical="center"/>
    </xf>
    <xf numFmtId="37" fontId="1491" fillId="0" borderId="0" xfId="0" applyNumberFormat="1" applyFont="1" applyAlignment="1">
      <alignment horizontal="center" vertical="center"/>
    </xf>
    <xf numFmtId="37" fontId="1492" fillId="0" borderId="0" xfId="0" applyNumberFormat="1" applyFont="1" applyAlignment="1">
      <alignment horizontal="center" vertical="center" wrapText="1"/>
    </xf>
    <xf numFmtId="37" fontId="1493" fillId="0" borderId="0" xfId="0" applyNumberFormat="1" applyFont="1" applyAlignment="1">
      <alignment horizontal="center" vertical="center"/>
    </xf>
    <xf numFmtId="37" fontId="1494" fillId="0" borderId="0" xfId="0" applyNumberFormat="1" applyFont="1" applyAlignment="1">
      <alignment horizontal="center" vertical="center"/>
    </xf>
    <xf numFmtId="37" fontId="1495" fillId="0" borderId="0" xfId="0" applyNumberFormat="1" applyFont="1" applyAlignment="1">
      <alignment horizontal="center" vertical="center"/>
    </xf>
    <xf numFmtId="37" fontId="1496" fillId="0" borderId="0" xfId="0" applyNumberFormat="1" applyFont="1" applyAlignment="1">
      <alignment horizontal="center" vertical="center"/>
    </xf>
    <xf numFmtId="37" fontId="1497" fillId="0" borderId="0" xfId="0" applyNumberFormat="1" applyFont="1" applyAlignment="1">
      <alignment horizontal="center" vertical="center"/>
    </xf>
    <xf numFmtId="37" fontId="1498" fillId="0" borderId="0" xfId="0" applyNumberFormat="1" applyFont="1" applyAlignment="1">
      <alignment horizontal="center" vertical="center"/>
    </xf>
    <xf numFmtId="37" fontId="1499" fillId="0" borderId="0" xfId="0" applyNumberFormat="1" applyFont="1" applyAlignment="1">
      <alignment horizontal="center" vertical="center"/>
    </xf>
    <xf numFmtId="37" fontId="1500" fillId="0" borderId="0" xfId="0" applyNumberFormat="1" applyFont="1" applyAlignment="1">
      <alignment horizontal="center" vertical="center"/>
    </xf>
    <xf numFmtId="37" fontId="1501" fillId="0" borderId="0" xfId="0" applyNumberFormat="1" applyFont="1" applyAlignment="1">
      <alignment horizontal="center" vertical="center" wrapText="1"/>
    </xf>
    <xf numFmtId="37" fontId="1502" fillId="0" borderId="0" xfId="0" applyNumberFormat="1" applyFont="1" applyAlignment="1">
      <alignment horizontal="center" vertical="center"/>
    </xf>
    <xf numFmtId="37" fontId="1503" fillId="0" borderId="0" xfId="0" applyNumberFormat="1" applyFont="1" applyAlignment="1">
      <alignment horizontal="center" vertical="center"/>
    </xf>
    <xf numFmtId="37" fontId="1504" fillId="0" borderId="0" xfId="0" applyNumberFormat="1" applyFont="1" applyAlignment="1">
      <alignment horizontal="center" vertical="center"/>
    </xf>
    <xf numFmtId="37" fontId="1505" fillId="0" borderId="0" xfId="0" applyNumberFormat="1" applyFont="1" applyAlignment="1">
      <alignment horizontal="center" vertical="center"/>
    </xf>
    <xf numFmtId="37" fontId="1506" fillId="0" borderId="0" xfId="0" applyNumberFormat="1" applyFont="1" applyAlignment="1">
      <alignment horizontal="center" vertical="center"/>
    </xf>
    <xf numFmtId="37" fontId="1507" fillId="0" borderId="0" xfId="0" applyNumberFormat="1" applyFont="1" applyAlignment="1">
      <alignment horizontal="center" vertical="center"/>
    </xf>
    <xf numFmtId="37" fontId="1508" fillId="0" borderId="0" xfId="0" applyNumberFormat="1" applyFont="1" applyAlignment="1">
      <alignment horizontal="center" vertical="center"/>
    </xf>
    <xf numFmtId="37" fontId="1509" fillId="0" borderId="0" xfId="0" applyNumberFormat="1" applyFont="1" applyAlignment="1">
      <alignment horizontal="center" vertical="center"/>
    </xf>
    <xf numFmtId="37" fontId="1510" fillId="0" borderId="0" xfId="0" applyNumberFormat="1" applyFont="1" applyAlignment="1">
      <alignment horizontal="center" vertical="center" wrapText="1"/>
    </xf>
    <xf numFmtId="37" fontId="1511" fillId="0" borderId="0" xfId="0" applyNumberFormat="1" applyFont="1" applyAlignment="1">
      <alignment horizontal="center" vertical="center"/>
    </xf>
    <xf numFmtId="37" fontId="1512" fillId="0" borderId="0" xfId="0" applyNumberFormat="1" applyFont="1" applyAlignment="1">
      <alignment horizontal="center" vertical="center"/>
    </xf>
    <xf numFmtId="37" fontId="1513" fillId="0" borderId="0" xfId="0" applyNumberFormat="1" applyFont="1" applyAlignment="1">
      <alignment horizontal="center" vertical="center"/>
    </xf>
    <xf numFmtId="37" fontId="1514" fillId="0" borderId="0" xfId="0" applyNumberFormat="1" applyFont="1" applyAlignment="1">
      <alignment horizontal="center" vertical="center"/>
    </xf>
    <xf numFmtId="37" fontId="1515" fillId="0" borderId="0" xfId="0" applyNumberFormat="1" applyFont="1" applyAlignment="1">
      <alignment horizontal="center" vertical="center"/>
    </xf>
    <xf numFmtId="37" fontId="1516" fillId="0" borderId="0" xfId="0" applyNumberFormat="1" applyFont="1" applyAlignment="1">
      <alignment horizontal="center" vertical="center"/>
    </xf>
    <xf numFmtId="37" fontId="1517" fillId="0" borderId="0" xfId="0" applyNumberFormat="1" applyFont="1" applyAlignment="1">
      <alignment horizontal="center" vertical="center"/>
    </xf>
    <xf numFmtId="37" fontId="1518" fillId="0" borderId="0" xfId="0" applyNumberFormat="1" applyFont="1" applyAlignment="1">
      <alignment horizontal="center" vertical="center"/>
    </xf>
    <xf numFmtId="37" fontId="1519" fillId="0" borderId="0" xfId="0" applyNumberFormat="1" applyFont="1" applyAlignment="1">
      <alignment horizontal="center" vertical="center" wrapText="1"/>
    </xf>
    <xf numFmtId="37" fontId="1520" fillId="0" borderId="0" xfId="0" applyNumberFormat="1" applyFont="1" applyAlignment="1">
      <alignment horizontal="center" vertical="center"/>
    </xf>
    <xf numFmtId="37" fontId="1521" fillId="0" borderId="0" xfId="0" applyNumberFormat="1" applyFont="1" applyAlignment="1">
      <alignment horizontal="center" vertical="center"/>
    </xf>
    <xf numFmtId="37" fontId="1522" fillId="0" borderId="0" xfId="0" applyNumberFormat="1" applyFont="1" applyAlignment="1">
      <alignment horizontal="center" vertical="center"/>
    </xf>
    <xf numFmtId="37" fontId="1523" fillId="0" borderId="0" xfId="0" applyNumberFormat="1" applyFont="1" applyAlignment="1">
      <alignment horizontal="center" vertical="center"/>
    </xf>
    <xf numFmtId="37" fontId="1524" fillId="0" borderId="0" xfId="0" applyNumberFormat="1" applyFont="1" applyAlignment="1">
      <alignment horizontal="center" vertical="center"/>
    </xf>
    <xf numFmtId="37" fontId="1525" fillId="0" borderId="0" xfId="0" applyNumberFormat="1" applyFont="1" applyAlignment="1">
      <alignment horizontal="center" vertical="center"/>
    </xf>
    <xf numFmtId="37" fontId="1526" fillId="0" borderId="0" xfId="0" applyNumberFormat="1" applyFont="1" applyAlignment="1">
      <alignment horizontal="center" vertical="center"/>
    </xf>
    <xf numFmtId="37" fontId="1527" fillId="0" borderId="0" xfId="0" applyNumberFormat="1" applyFont="1" applyAlignment="1">
      <alignment horizontal="center" vertical="center"/>
    </xf>
    <xf numFmtId="37" fontId="1528" fillId="0" borderId="0" xfId="0" applyNumberFormat="1" applyFont="1" applyAlignment="1">
      <alignment horizontal="center" vertical="center" wrapText="1"/>
    </xf>
    <xf numFmtId="37" fontId="1529" fillId="0" borderId="0" xfId="0" applyNumberFormat="1" applyFont="1" applyAlignment="1">
      <alignment horizontal="center" vertical="center"/>
    </xf>
    <xf numFmtId="37" fontId="1530" fillId="0" borderId="0" xfId="0" applyNumberFormat="1" applyFont="1" applyAlignment="1">
      <alignment horizontal="center" vertical="center"/>
    </xf>
    <xf numFmtId="37" fontId="1531" fillId="0" borderId="0" xfId="0" applyNumberFormat="1" applyFont="1" applyAlignment="1">
      <alignment horizontal="center" vertical="center"/>
    </xf>
    <xf numFmtId="37" fontId="1532" fillId="0" borderId="0" xfId="0" applyNumberFormat="1" applyFont="1" applyAlignment="1">
      <alignment horizontal="center" vertical="center"/>
    </xf>
    <xf numFmtId="37" fontId="1533" fillId="0" borderId="0" xfId="0" applyNumberFormat="1" applyFont="1" applyAlignment="1">
      <alignment horizontal="center" vertical="center"/>
    </xf>
    <xf numFmtId="37" fontId="1534" fillId="0" borderId="0" xfId="0" applyNumberFormat="1" applyFont="1" applyAlignment="1">
      <alignment horizontal="center" vertical="center"/>
    </xf>
    <xf numFmtId="37" fontId="1535" fillId="0" borderId="0" xfId="0" applyNumberFormat="1" applyFont="1" applyAlignment="1">
      <alignment horizontal="center" vertical="center"/>
    </xf>
    <xf numFmtId="37" fontId="1536" fillId="0" borderId="0" xfId="0" applyNumberFormat="1" applyFont="1" applyAlignment="1">
      <alignment horizontal="center" vertical="center"/>
    </xf>
    <xf numFmtId="37" fontId="1537" fillId="0" borderId="0" xfId="0" applyNumberFormat="1" applyFont="1" applyAlignment="1">
      <alignment horizontal="center" vertical="center" wrapText="1"/>
    </xf>
    <xf numFmtId="37" fontId="1538" fillId="0" borderId="0" xfId="0" applyNumberFormat="1" applyFont="1" applyAlignment="1">
      <alignment horizontal="center" vertical="center"/>
    </xf>
    <xf numFmtId="37" fontId="1539" fillId="0" borderId="0" xfId="0" applyNumberFormat="1" applyFont="1" applyAlignment="1">
      <alignment horizontal="center" vertical="center"/>
    </xf>
    <xf numFmtId="37" fontId="1540" fillId="0" borderId="0" xfId="0" applyNumberFormat="1" applyFont="1" applyAlignment="1">
      <alignment horizontal="center" vertical="center"/>
    </xf>
    <xf numFmtId="37" fontId="1541" fillId="0" borderId="0" xfId="0" applyNumberFormat="1" applyFont="1" applyAlignment="1">
      <alignment horizontal="center" vertical="center"/>
    </xf>
    <xf numFmtId="37" fontId="1542" fillId="0" borderId="0" xfId="0" applyNumberFormat="1" applyFont="1" applyAlignment="1">
      <alignment horizontal="center" vertical="center"/>
    </xf>
    <xf numFmtId="37" fontId="1543" fillId="0" borderId="0" xfId="0" applyNumberFormat="1" applyFont="1" applyAlignment="1">
      <alignment horizontal="center" vertical="center"/>
    </xf>
    <xf numFmtId="37" fontId="1544" fillId="0" borderId="0" xfId="0" applyNumberFormat="1" applyFont="1" applyAlignment="1">
      <alignment horizontal="center" vertical="center"/>
    </xf>
    <xf numFmtId="37" fontId="1545" fillId="0" borderId="0" xfId="0" applyNumberFormat="1" applyFont="1" applyAlignment="1">
      <alignment horizontal="center" vertical="center"/>
    </xf>
    <xf numFmtId="37" fontId="1546" fillId="0" borderId="0" xfId="0" applyNumberFormat="1" applyFont="1" applyAlignment="1">
      <alignment horizontal="center" vertical="center" wrapText="1"/>
    </xf>
    <xf numFmtId="37" fontId="1547" fillId="0" borderId="0" xfId="0" applyNumberFormat="1" applyFont="1" applyAlignment="1">
      <alignment horizontal="center" vertical="center"/>
    </xf>
    <xf numFmtId="37" fontId="1548" fillId="0" borderId="0" xfId="0" applyNumberFormat="1" applyFont="1" applyAlignment="1">
      <alignment horizontal="center" vertical="center"/>
    </xf>
    <xf numFmtId="37" fontId="1549" fillId="0" borderId="0" xfId="0" applyNumberFormat="1" applyFont="1" applyAlignment="1">
      <alignment horizontal="center" vertical="center"/>
    </xf>
    <xf numFmtId="37" fontId="1550" fillId="0" borderId="0" xfId="0" applyNumberFormat="1" applyFont="1" applyAlignment="1">
      <alignment horizontal="center" vertical="center"/>
    </xf>
    <xf numFmtId="37" fontId="1551" fillId="0" borderId="0" xfId="0" applyNumberFormat="1" applyFont="1" applyAlignment="1">
      <alignment horizontal="center" vertical="center"/>
    </xf>
    <xf numFmtId="37" fontId="1552" fillId="0" borderId="0" xfId="0" applyNumberFormat="1" applyFont="1" applyAlignment="1">
      <alignment horizontal="center" vertical="center"/>
    </xf>
    <xf numFmtId="37" fontId="1553" fillId="0" borderId="0" xfId="0" applyNumberFormat="1" applyFont="1" applyAlignment="1">
      <alignment horizontal="center" vertical="center"/>
    </xf>
    <xf numFmtId="37" fontId="1554" fillId="0" borderId="0" xfId="0" applyNumberFormat="1" applyFont="1" applyAlignment="1">
      <alignment horizontal="center" vertical="center"/>
    </xf>
    <xf numFmtId="37" fontId="1555" fillId="0" borderId="0" xfId="0" applyNumberFormat="1" applyFont="1" applyAlignment="1">
      <alignment horizontal="center" vertical="center" wrapText="1"/>
    </xf>
    <xf numFmtId="37" fontId="1556" fillId="0" borderId="0" xfId="0" applyNumberFormat="1" applyFont="1" applyAlignment="1">
      <alignment horizontal="center" vertical="center"/>
    </xf>
    <xf numFmtId="37" fontId="1557" fillId="0" borderId="0" xfId="0" applyNumberFormat="1" applyFont="1" applyAlignment="1">
      <alignment horizontal="center" vertical="center"/>
    </xf>
    <xf numFmtId="37" fontId="1558" fillId="0" borderId="0" xfId="0" applyNumberFormat="1" applyFont="1" applyAlignment="1">
      <alignment horizontal="center" vertical="center"/>
    </xf>
    <xf numFmtId="37" fontId="1559" fillId="0" borderId="0" xfId="0" applyNumberFormat="1" applyFont="1" applyAlignment="1">
      <alignment horizontal="center" vertical="center"/>
    </xf>
    <xf numFmtId="37" fontId="1560" fillId="0" borderId="0" xfId="0" applyNumberFormat="1" applyFont="1" applyAlignment="1">
      <alignment horizontal="center" vertical="center"/>
    </xf>
    <xf numFmtId="37" fontId="1561" fillId="0" borderId="0" xfId="0" applyNumberFormat="1" applyFont="1" applyAlignment="1">
      <alignment horizontal="center" vertical="center"/>
    </xf>
    <xf numFmtId="37" fontId="1562" fillId="0" borderId="0" xfId="0" applyNumberFormat="1" applyFont="1" applyAlignment="1">
      <alignment horizontal="center" vertical="center"/>
    </xf>
    <xf numFmtId="37" fontId="1563" fillId="0" borderId="0" xfId="0" applyNumberFormat="1" applyFont="1" applyAlignment="1">
      <alignment horizontal="center" vertical="center"/>
    </xf>
    <xf numFmtId="37" fontId="1564" fillId="0" borderId="0" xfId="0" applyNumberFormat="1" applyFont="1" applyAlignment="1">
      <alignment horizontal="center" vertical="center" wrapText="1"/>
    </xf>
    <xf numFmtId="37" fontId="1565" fillId="0" borderId="0" xfId="0" applyNumberFormat="1" applyFont="1" applyAlignment="1">
      <alignment horizontal="center" vertical="center"/>
    </xf>
    <xf numFmtId="37" fontId="1566" fillId="0" borderId="0" xfId="0" applyNumberFormat="1" applyFont="1" applyAlignment="1">
      <alignment horizontal="center" vertical="center"/>
    </xf>
    <xf numFmtId="37" fontId="1567" fillId="0" borderId="0" xfId="0" applyNumberFormat="1" applyFont="1" applyAlignment="1">
      <alignment horizontal="center" vertical="center"/>
    </xf>
    <xf numFmtId="37" fontId="1568" fillId="0" borderId="0" xfId="0" applyNumberFormat="1" applyFont="1" applyAlignment="1">
      <alignment horizontal="center" vertical="center"/>
    </xf>
    <xf numFmtId="37" fontId="1569" fillId="0" borderId="0" xfId="0" applyNumberFormat="1" applyFont="1" applyAlignment="1">
      <alignment horizontal="center" vertical="center"/>
    </xf>
    <xf numFmtId="37" fontId="1570" fillId="0" borderId="0" xfId="0" applyNumberFormat="1" applyFont="1" applyAlignment="1">
      <alignment horizontal="center" vertical="center"/>
    </xf>
    <xf numFmtId="37" fontId="1571" fillId="0" borderId="0" xfId="0" applyNumberFormat="1" applyFont="1" applyAlignment="1">
      <alignment horizontal="center" vertical="center"/>
    </xf>
    <xf numFmtId="37" fontId="1572" fillId="0" borderId="0" xfId="0" applyNumberFormat="1" applyFont="1" applyAlignment="1">
      <alignment horizontal="center" vertical="center"/>
    </xf>
    <xf numFmtId="37" fontId="1573" fillId="0" borderId="0" xfId="0" applyNumberFormat="1" applyFont="1" applyAlignment="1">
      <alignment horizontal="center" vertical="center" wrapText="1"/>
    </xf>
    <xf numFmtId="37" fontId="1574" fillId="0" borderId="0" xfId="0" applyNumberFormat="1" applyFont="1" applyAlignment="1">
      <alignment horizontal="center" vertical="center"/>
    </xf>
    <xf numFmtId="37" fontId="1575" fillId="0" borderId="0" xfId="0" applyNumberFormat="1" applyFont="1" applyAlignment="1">
      <alignment horizontal="center" vertical="center"/>
    </xf>
    <xf numFmtId="37" fontId="1576" fillId="0" borderId="0" xfId="0" applyNumberFormat="1" applyFont="1" applyAlignment="1">
      <alignment horizontal="center" vertical="center"/>
    </xf>
    <xf numFmtId="37" fontId="1577" fillId="0" borderId="0" xfId="0" applyNumberFormat="1" applyFont="1" applyAlignment="1">
      <alignment horizontal="center" vertical="center"/>
    </xf>
    <xf numFmtId="37" fontId="1578" fillId="0" borderId="0" xfId="0" applyNumberFormat="1" applyFont="1" applyAlignment="1">
      <alignment horizontal="center" vertical="center"/>
    </xf>
    <xf numFmtId="37" fontId="1579" fillId="0" borderId="0" xfId="0" applyNumberFormat="1" applyFont="1" applyAlignment="1">
      <alignment horizontal="center" vertical="center"/>
    </xf>
    <xf numFmtId="37" fontId="1580" fillId="0" borderId="0" xfId="0" applyNumberFormat="1" applyFont="1" applyAlignment="1">
      <alignment horizontal="center" vertical="center"/>
    </xf>
    <xf numFmtId="37" fontId="1581" fillId="0" borderId="0" xfId="0" applyNumberFormat="1" applyFont="1" applyAlignment="1">
      <alignment horizontal="center" vertical="center"/>
    </xf>
    <xf numFmtId="37" fontId="1582" fillId="0" borderId="0" xfId="0" applyNumberFormat="1" applyFont="1" applyAlignment="1">
      <alignment horizontal="center" vertical="center" wrapText="1"/>
    </xf>
    <xf numFmtId="37" fontId="1583" fillId="0" borderId="0" xfId="0" applyNumberFormat="1" applyFont="1" applyAlignment="1">
      <alignment horizontal="center" vertical="center"/>
    </xf>
    <xf numFmtId="37" fontId="1584" fillId="0" borderId="0" xfId="0" applyNumberFormat="1" applyFont="1" applyAlignment="1">
      <alignment horizontal="center" vertical="center"/>
    </xf>
    <xf numFmtId="37" fontId="1585" fillId="0" borderId="0" xfId="0" applyNumberFormat="1" applyFont="1" applyAlignment="1">
      <alignment horizontal="center" vertical="center"/>
    </xf>
    <xf numFmtId="37" fontId="1586" fillId="0" borderId="0" xfId="0" applyNumberFormat="1" applyFont="1" applyAlignment="1">
      <alignment horizontal="center" vertical="center"/>
    </xf>
    <xf numFmtId="37" fontId="1587" fillId="0" borderId="0" xfId="0" applyNumberFormat="1" applyFont="1" applyAlignment="1">
      <alignment horizontal="center" vertical="center"/>
    </xf>
    <xf numFmtId="37" fontId="1588" fillId="0" borderId="0" xfId="0" applyNumberFormat="1" applyFont="1" applyAlignment="1">
      <alignment horizontal="center" vertical="center"/>
    </xf>
    <xf numFmtId="37" fontId="1589" fillId="0" borderId="0" xfId="0" applyNumberFormat="1" applyFont="1" applyAlignment="1">
      <alignment horizontal="center" vertical="center"/>
    </xf>
    <xf numFmtId="37" fontId="1590" fillId="0" borderId="0" xfId="0" applyNumberFormat="1" applyFont="1" applyAlignment="1">
      <alignment horizontal="center" vertical="center"/>
    </xf>
    <xf numFmtId="37" fontId="1591" fillId="0" borderId="0" xfId="0" applyNumberFormat="1" applyFont="1" applyAlignment="1">
      <alignment horizontal="center" vertical="center" wrapText="1"/>
    </xf>
    <xf numFmtId="37" fontId="1592" fillId="0" borderId="0" xfId="0" applyNumberFormat="1" applyFont="1" applyAlignment="1">
      <alignment horizontal="center" vertical="center"/>
    </xf>
    <xf numFmtId="37" fontId="1593" fillId="0" borderId="0" xfId="0" applyNumberFormat="1" applyFont="1" applyAlignment="1">
      <alignment horizontal="center" vertical="center"/>
    </xf>
    <xf numFmtId="37" fontId="1594" fillId="0" borderId="0" xfId="0" applyNumberFormat="1" applyFont="1" applyAlignment="1">
      <alignment horizontal="center" vertical="center"/>
    </xf>
    <xf numFmtId="37" fontId="1595" fillId="0" borderId="0" xfId="0" applyNumberFormat="1" applyFont="1" applyAlignment="1">
      <alignment horizontal="center" vertical="center"/>
    </xf>
    <xf numFmtId="37" fontId="1596" fillId="0" borderId="0" xfId="0" applyNumberFormat="1" applyFont="1" applyAlignment="1">
      <alignment horizontal="center" vertical="center"/>
    </xf>
    <xf numFmtId="37" fontId="1597" fillId="0" borderId="0" xfId="0" applyNumberFormat="1" applyFont="1" applyAlignment="1">
      <alignment horizontal="center" vertical="center"/>
    </xf>
    <xf numFmtId="37" fontId="1598" fillId="0" borderId="0" xfId="0" applyNumberFormat="1" applyFont="1" applyAlignment="1">
      <alignment horizontal="center" vertical="center"/>
    </xf>
    <xf numFmtId="37" fontId="1599" fillId="0" borderId="0" xfId="0" applyNumberFormat="1" applyFont="1" applyAlignment="1">
      <alignment horizontal="center" vertical="center"/>
    </xf>
    <xf numFmtId="37" fontId="1600" fillId="0" borderId="0" xfId="0" applyNumberFormat="1" applyFont="1" applyAlignment="1">
      <alignment horizontal="center" vertical="center" wrapText="1"/>
    </xf>
    <xf numFmtId="37" fontId="1601" fillId="0" borderId="0" xfId="0" applyNumberFormat="1" applyFont="1" applyAlignment="1">
      <alignment horizontal="center" vertical="center"/>
    </xf>
    <xf numFmtId="37" fontId="1602" fillId="0" borderId="0" xfId="0" applyNumberFormat="1" applyFont="1" applyAlignment="1">
      <alignment horizontal="center" vertical="center"/>
    </xf>
    <xf numFmtId="37" fontId="1603" fillId="0" borderId="0" xfId="0" applyNumberFormat="1" applyFont="1" applyAlignment="1">
      <alignment horizontal="center" vertical="center"/>
    </xf>
    <xf numFmtId="37" fontId="1604" fillId="0" borderId="0" xfId="0" applyNumberFormat="1" applyFont="1" applyAlignment="1">
      <alignment horizontal="center" vertical="center"/>
    </xf>
    <xf numFmtId="37" fontId="1605" fillId="0" borderId="0" xfId="0" applyNumberFormat="1" applyFont="1" applyAlignment="1">
      <alignment horizontal="center" vertical="center"/>
    </xf>
    <xf numFmtId="37" fontId="1606" fillId="0" borderId="0" xfId="0" applyNumberFormat="1" applyFont="1" applyAlignment="1">
      <alignment horizontal="center" vertical="center"/>
    </xf>
    <xf numFmtId="37" fontId="1607" fillId="0" borderId="0" xfId="0" applyNumberFormat="1" applyFont="1" applyAlignment="1">
      <alignment horizontal="center" vertical="center"/>
    </xf>
    <xf numFmtId="37" fontId="1608" fillId="0" borderId="0" xfId="0" applyNumberFormat="1" applyFont="1" applyAlignment="1">
      <alignment horizontal="center" vertical="center"/>
    </xf>
    <xf numFmtId="37" fontId="1609" fillId="0" borderId="0" xfId="0" applyNumberFormat="1" applyFont="1" applyAlignment="1">
      <alignment horizontal="center" vertical="center" wrapText="1"/>
    </xf>
    <xf numFmtId="37" fontId="1610" fillId="0" borderId="0" xfId="0" applyNumberFormat="1" applyFont="1" applyAlignment="1">
      <alignment horizontal="center" vertical="center"/>
    </xf>
    <xf numFmtId="37" fontId="1611" fillId="0" borderId="0" xfId="0" applyNumberFormat="1" applyFont="1" applyAlignment="1">
      <alignment horizontal="center" vertical="center"/>
    </xf>
    <xf numFmtId="37" fontId="1612" fillId="0" borderId="0" xfId="0" applyNumberFormat="1" applyFont="1" applyAlignment="1">
      <alignment horizontal="center" vertical="center"/>
    </xf>
    <xf numFmtId="37" fontId="1613" fillId="0" borderId="0" xfId="0" applyNumberFormat="1" applyFont="1" applyAlignment="1">
      <alignment horizontal="center" vertical="center"/>
    </xf>
    <xf numFmtId="37" fontId="1614" fillId="0" borderId="0" xfId="0" applyNumberFormat="1" applyFont="1" applyAlignment="1">
      <alignment horizontal="center" vertical="center"/>
    </xf>
    <xf numFmtId="37" fontId="1615" fillId="0" borderId="0" xfId="0" applyNumberFormat="1" applyFont="1" applyAlignment="1">
      <alignment horizontal="center" vertical="center"/>
    </xf>
    <xf numFmtId="37" fontId="1616" fillId="0" borderId="0" xfId="0" applyNumberFormat="1" applyFont="1" applyAlignment="1">
      <alignment horizontal="center" vertical="center"/>
    </xf>
    <xf numFmtId="37" fontId="1617" fillId="0" borderId="0" xfId="0" applyNumberFormat="1" applyFont="1" applyAlignment="1">
      <alignment horizontal="center" vertical="center"/>
    </xf>
    <xf numFmtId="37" fontId="1618" fillId="0" borderId="0" xfId="0" applyNumberFormat="1" applyFont="1" applyAlignment="1">
      <alignment horizontal="center" vertical="center" wrapText="1"/>
    </xf>
    <xf numFmtId="37" fontId="1619" fillId="0" borderId="0" xfId="0" applyNumberFormat="1" applyFont="1" applyAlignment="1">
      <alignment horizontal="center" vertical="center"/>
    </xf>
    <xf numFmtId="37" fontId="1620" fillId="0" borderId="0" xfId="0" applyNumberFormat="1" applyFont="1" applyAlignment="1">
      <alignment horizontal="center" vertical="center"/>
    </xf>
    <xf numFmtId="37" fontId="1621" fillId="0" borderId="0" xfId="0" applyNumberFormat="1" applyFont="1" applyAlignment="1">
      <alignment horizontal="center" vertical="center"/>
    </xf>
    <xf numFmtId="37" fontId="1622" fillId="0" borderId="0" xfId="0" applyNumberFormat="1" applyFont="1" applyAlignment="1">
      <alignment horizontal="center" vertical="center"/>
    </xf>
    <xf numFmtId="37" fontId="1623" fillId="0" borderId="0" xfId="0" applyNumberFormat="1" applyFont="1" applyAlignment="1">
      <alignment horizontal="center" vertical="center"/>
    </xf>
    <xf numFmtId="37" fontId="1624" fillId="0" borderId="0" xfId="0" applyNumberFormat="1" applyFont="1" applyAlignment="1">
      <alignment horizontal="center" vertical="center"/>
    </xf>
    <xf numFmtId="37" fontId="1625" fillId="0" borderId="0" xfId="0" applyNumberFormat="1" applyFont="1" applyAlignment="1">
      <alignment horizontal="center" vertical="center"/>
    </xf>
    <xf numFmtId="37" fontId="1626" fillId="0" borderId="0" xfId="0" applyNumberFormat="1" applyFont="1" applyAlignment="1">
      <alignment horizontal="center" vertical="center"/>
    </xf>
    <xf numFmtId="37" fontId="1627" fillId="0" borderId="0" xfId="0" applyNumberFormat="1" applyFont="1" applyAlignment="1">
      <alignment horizontal="center" vertical="center" wrapText="1"/>
    </xf>
    <xf numFmtId="37" fontId="1628" fillId="0" borderId="0" xfId="0" applyNumberFormat="1" applyFont="1" applyAlignment="1">
      <alignment horizontal="center" vertical="center"/>
    </xf>
    <xf numFmtId="37" fontId="1629" fillId="0" borderId="0" xfId="0" applyNumberFormat="1" applyFont="1" applyAlignment="1">
      <alignment horizontal="center" vertical="center"/>
    </xf>
    <xf numFmtId="37" fontId="1630" fillId="0" borderId="0" xfId="0" applyNumberFormat="1" applyFont="1" applyAlignment="1">
      <alignment horizontal="center" vertical="center"/>
    </xf>
    <xf numFmtId="37" fontId="1631" fillId="0" borderId="0" xfId="0" applyNumberFormat="1" applyFont="1" applyAlignment="1">
      <alignment horizontal="center" vertical="center"/>
    </xf>
    <xf numFmtId="37" fontId="1632" fillId="0" borderId="0" xfId="0" applyNumberFormat="1" applyFont="1" applyAlignment="1">
      <alignment horizontal="center" vertical="center"/>
    </xf>
    <xf numFmtId="37" fontId="1633" fillId="0" borderId="0" xfId="0" applyNumberFormat="1" applyFont="1" applyAlignment="1">
      <alignment horizontal="center" vertical="center"/>
    </xf>
    <xf numFmtId="37" fontId="1634" fillId="0" borderId="0" xfId="0" applyNumberFormat="1" applyFont="1" applyAlignment="1">
      <alignment horizontal="center" vertical="center"/>
    </xf>
    <xf numFmtId="37" fontId="1635" fillId="0" borderId="0" xfId="0" applyNumberFormat="1" applyFont="1" applyAlignment="1">
      <alignment horizontal="center" vertical="center"/>
    </xf>
    <xf numFmtId="37" fontId="1636" fillId="0" borderId="0" xfId="0" applyNumberFormat="1" applyFont="1" applyAlignment="1">
      <alignment horizontal="center" vertical="center" wrapText="1"/>
    </xf>
    <xf numFmtId="37" fontId="1637" fillId="0" borderId="0" xfId="0" applyNumberFormat="1" applyFont="1" applyAlignment="1">
      <alignment horizontal="center" vertical="center"/>
    </xf>
    <xf numFmtId="37" fontId="1638" fillId="0" borderId="0" xfId="0" applyNumberFormat="1" applyFont="1" applyAlignment="1">
      <alignment horizontal="center" vertical="center"/>
    </xf>
    <xf numFmtId="37" fontId="1639" fillId="0" borderId="0" xfId="0" applyNumberFormat="1" applyFont="1" applyAlignment="1">
      <alignment horizontal="center" vertical="center"/>
    </xf>
    <xf numFmtId="37" fontId="1640" fillId="0" borderId="0" xfId="0" applyNumberFormat="1" applyFont="1" applyAlignment="1">
      <alignment horizontal="center" vertical="center"/>
    </xf>
    <xf numFmtId="37" fontId="1641" fillId="0" borderId="0" xfId="0" applyNumberFormat="1" applyFont="1" applyAlignment="1">
      <alignment horizontal="center" vertical="center" wrapText="1"/>
    </xf>
    <xf numFmtId="37" fontId="1642" fillId="0" borderId="0" xfId="0" applyNumberFormat="1" applyFont="1" applyAlignment="1">
      <alignment horizontal="center" vertical="center"/>
    </xf>
    <xf numFmtId="37" fontId="1643" fillId="0" borderId="0" xfId="0" applyNumberFormat="1" applyFont="1" applyAlignment="1">
      <alignment horizontal="center" vertical="center"/>
    </xf>
    <xf numFmtId="37" fontId="1644" fillId="0" borderId="0" xfId="0" applyNumberFormat="1" applyFont="1" applyAlignment="1">
      <alignment horizontal="center" vertical="center"/>
    </xf>
    <xf numFmtId="37" fontId="1645" fillId="0" borderId="0" xfId="0" applyNumberFormat="1" applyFont="1" applyAlignment="1">
      <alignment horizontal="center" vertical="center"/>
    </xf>
    <xf numFmtId="37" fontId="1646" fillId="0" borderId="0" xfId="0" applyNumberFormat="1" applyFont="1" applyAlignment="1">
      <alignment horizontal="center" vertical="center" wrapText="1"/>
    </xf>
    <xf numFmtId="37" fontId="1647" fillId="0" borderId="0" xfId="0" applyNumberFormat="1" applyFont="1" applyAlignment="1">
      <alignment horizontal="center" vertical="center"/>
    </xf>
    <xf numFmtId="37" fontId="1648" fillId="0" borderId="0" xfId="0" applyNumberFormat="1" applyFont="1" applyAlignment="1">
      <alignment horizontal="center" vertical="center"/>
    </xf>
    <xf numFmtId="37" fontId="1649" fillId="0" borderId="0" xfId="0" applyNumberFormat="1" applyFont="1" applyAlignment="1">
      <alignment horizontal="center" vertical="center"/>
    </xf>
    <xf numFmtId="37" fontId="1650" fillId="0" borderId="0" xfId="0" applyNumberFormat="1" applyFont="1" applyAlignment="1">
      <alignment horizontal="center" vertical="center"/>
    </xf>
    <xf numFmtId="37" fontId="1651" fillId="0" borderId="3" xfId="0" applyNumberFormat="1" applyFont="1" applyBorder="1" applyAlignment="1">
      <alignment horizontal="center" vertical="center"/>
    </xf>
    <xf numFmtId="37" fontId="1652" fillId="0" borderId="3" xfId="0" applyNumberFormat="1" applyFont="1" applyBorder="1" applyAlignment="1">
      <alignment horizontal="center" vertical="center"/>
    </xf>
    <xf numFmtId="37" fontId="1653" fillId="0" borderId="3" xfId="0" applyNumberFormat="1" applyFont="1" applyBorder="1" applyAlignment="1">
      <alignment horizontal="center" vertical="center"/>
    </xf>
    <xf numFmtId="37" fontId="1654" fillId="0" borderId="3" xfId="0" applyNumberFormat="1" applyFont="1" applyBorder="1" applyAlignment="1">
      <alignment horizontal="center" vertical="center"/>
    </xf>
    <xf numFmtId="37" fontId="1655" fillId="0" borderId="3" xfId="0" applyNumberFormat="1" applyFont="1" applyBorder="1" applyAlignment="1">
      <alignment horizontal="center" vertical="center"/>
    </xf>
    <xf numFmtId="37" fontId="1656" fillId="0" borderId="3" xfId="0" applyNumberFormat="1" applyFont="1" applyBorder="1" applyAlignment="1">
      <alignment horizontal="center" vertical="center"/>
    </xf>
    <xf numFmtId="37" fontId="1657" fillId="0" borderId="3" xfId="0" applyNumberFormat="1" applyFont="1" applyBorder="1" applyAlignment="1">
      <alignment horizontal="center" vertical="center"/>
    </xf>
    <xf numFmtId="37" fontId="1658" fillId="0" borderId="3" xfId="0" applyNumberFormat="1" applyFont="1" applyBorder="1" applyAlignment="1">
      <alignment horizontal="center" vertical="center"/>
    </xf>
    <xf numFmtId="37" fontId="1659" fillId="0" borderId="3" xfId="0" applyNumberFormat="1" applyFont="1" applyBorder="1" applyAlignment="1">
      <alignment horizontal="center" vertical="center"/>
    </xf>
    <xf numFmtId="37" fontId="1660" fillId="0" borderId="4" xfId="0" applyNumberFormat="1" applyFont="1" applyBorder="1" applyAlignment="1">
      <alignment horizontal="center" vertical="center"/>
    </xf>
    <xf numFmtId="37" fontId="1661" fillId="0" borderId="4" xfId="0" applyNumberFormat="1" applyFont="1" applyBorder="1" applyAlignment="1">
      <alignment horizontal="center" vertical="center"/>
    </xf>
    <xf numFmtId="37" fontId="1662" fillId="0" borderId="4" xfId="0" applyNumberFormat="1" applyFont="1" applyBorder="1" applyAlignment="1">
      <alignment horizontal="center" vertical="center"/>
    </xf>
    <xf numFmtId="37" fontId="1663" fillId="0" borderId="4" xfId="0" applyNumberFormat="1" applyFont="1" applyBorder="1" applyAlignment="1">
      <alignment horizontal="center" vertical="center"/>
    </xf>
    <xf numFmtId="37" fontId="1664" fillId="0" borderId="4" xfId="0" applyNumberFormat="1" applyFont="1" applyBorder="1" applyAlignment="1">
      <alignment horizontal="center" vertical="center"/>
    </xf>
    <xf numFmtId="37" fontId="1665" fillId="0" borderId="4" xfId="0" applyNumberFormat="1" applyFont="1" applyBorder="1" applyAlignment="1">
      <alignment horizontal="center" vertical="center"/>
    </xf>
    <xf numFmtId="37" fontId="1666" fillId="0" borderId="4" xfId="0" applyNumberFormat="1" applyFont="1" applyBorder="1" applyAlignment="1">
      <alignment horizontal="center" vertical="center"/>
    </xf>
    <xf numFmtId="37" fontId="1667" fillId="0" borderId="4" xfId="0" applyNumberFormat="1" applyFont="1" applyBorder="1" applyAlignment="1">
      <alignment horizontal="center" vertical="center"/>
    </xf>
    <xf numFmtId="37" fontId="1675" fillId="0" borderId="1" xfId="0" applyNumberFormat="1" applyFont="1" applyBorder="1" applyAlignment="1">
      <alignment horizontal="center" vertical="center" wrapText="1"/>
    </xf>
    <xf numFmtId="37" fontId="1676" fillId="0" borderId="1" xfId="0" applyNumberFormat="1" applyFont="1" applyBorder="1" applyAlignment="1">
      <alignment horizontal="center" vertical="center" wrapText="1"/>
    </xf>
    <xf numFmtId="37" fontId="1677" fillId="0" borderId="1" xfId="0" applyNumberFormat="1" applyFont="1" applyBorder="1" applyAlignment="1">
      <alignment horizontal="center" vertical="center" wrapText="1"/>
    </xf>
    <xf numFmtId="37" fontId="1678" fillId="0" borderId="1" xfId="0" applyNumberFormat="1" applyFont="1" applyBorder="1" applyAlignment="1">
      <alignment horizontal="center" vertical="center" wrapText="1"/>
    </xf>
    <xf numFmtId="37" fontId="1679" fillId="0" borderId="1" xfId="0" applyNumberFormat="1" applyFont="1" applyBorder="1" applyAlignment="1">
      <alignment horizontal="center" vertical="center" wrapText="1"/>
    </xf>
    <xf numFmtId="37" fontId="1680" fillId="0" borderId="1" xfId="0" applyNumberFormat="1" applyFont="1" applyBorder="1" applyAlignment="1">
      <alignment horizontal="center" vertical="center" wrapText="1"/>
    </xf>
    <xf numFmtId="37" fontId="1681" fillId="0" borderId="0" xfId="0" applyNumberFormat="1" applyFont="1" applyAlignment="1">
      <alignment horizontal="center" vertical="center" wrapText="1"/>
    </xf>
    <xf numFmtId="37" fontId="1682" fillId="0" borderId="0" xfId="0" applyNumberFormat="1" applyFont="1" applyAlignment="1">
      <alignment horizontal="center" vertical="center"/>
    </xf>
    <xf numFmtId="10" fontId="1683" fillId="0" borderId="0" xfId="0" applyNumberFormat="1" applyFont="1" applyAlignment="1">
      <alignment horizontal="center" vertical="center"/>
    </xf>
    <xf numFmtId="37" fontId="1684" fillId="0" borderId="0" xfId="0" applyNumberFormat="1" applyFont="1" applyAlignment="1">
      <alignment horizontal="center" vertical="center"/>
    </xf>
    <xf numFmtId="10" fontId="1685" fillId="0" borderId="0" xfId="0" applyNumberFormat="1" applyFont="1" applyAlignment="1">
      <alignment horizontal="center" vertical="center"/>
    </xf>
    <xf numFmtId="37" fontId="1686" fillId="0" borderId="0" xfId="0" applyNumberFormat="1" applyFont="1" applyAlignment="1">
      <alignment horizontal="center" vertical="center" wrapText="1"/>
    </xf>
    <xf numFmtId="37" fontId="1687" fillId="0" borderId="0" xfId="0" applyNumberFormat="1" applyFont="1" applyAlignment="1">
      <alignment horizontal="center" vertical="center"/>
    </xf>
    <xf numFmtId="10" fontId="1688" fillId="0" borderId="0" xfId="0" applyNumberFormat="1" applyFont="1" applyAlignment="1">
      <alignment horizontal="center" vertical="center"/>
    </xf>
    <xf numFmtId="37" fontId="1689" fillId="0" borderId="0" xfId="0" applyNumberFormat="1" applyFont="1" applyAlignment="1">
      <alignment horizontal="center" vertical="center"/>
    </xf>
    <xf numFmtId="10" fontId="1690" fillId="0" borderId="0" xfId="0" applyNumberFormat="1" applyFont="1" applyAlignment="1">
      <alignment horizontal="center" vertical="center"/>
    </xf>
    <xf numFmtId="37" fontId="1691" fillId="0" borderId="0" xfId="0" applyNumberFormat="1" applyFont="1" applyAlignment="1">
      <alignment horizontal="center" vertical="center" wrapText="1"/>
    </xf>
    <xf numFmtId="37" fontId="1692" fillId="0" borderId="0" xfId="0" applyNumberFormat="1" applyFont="1" applyAlignment="1">
      <alignment horizontal="center" vertical="center"/>
    </xf>
    <xf numFmtId="10" fontId="1693" fillId="0" borderId="0" xfId="0" applyNumberFormat="1" applyFont="1" applyAlignment="1">
      <alignment horizontal="center" vertical="center"/>
    </xf>
    <xf numFmtId="37" fontId="1694" fillId="0" borderId="3" xfId="0" applyNumberFormat="1" applyFont="1" applyBorder="1" applyAlignment="1">
      <alignment horizontal="center" vertical="center"/>
    </xf>
    <xf numFmtId="37" fontId="1695" fillId="0" borderId="3" xfId="0" applyNumberFormat="1" applyFont="1" applyBorder="1" applyAlignment="1">
      <alignment horizontal="center" vertical="center"/>
    </xf>
    <xf numFmtId="10" fontId="1696" fillId="0" borderId="3" xfId="0" applyNumberFormat="1" applyFont="1" applyBorder="1" applyAlignment="1">
      <alignment horizontal="center" vertical="center"/>
    </xf>
    <xf numFmtId="37" fontId="1697" fillId="0" borderId="3" xfId="0" applyNumberFormat="1" applyFont="1" applyBorder="1" applyAlignment="1">
      <alignment horizontal="center" vertical="center"/>
    </xf>
    <xf numFmtId="10" fontId="1698" fillId="0" borderId="3" xfId="0" applyNumberFormat="1" applyFont="1" applyBorder="1" applyAlignment="1">
      <alignment horizontal="center" vertical="center"/>
    </xf>
    <xf numFmtId="37" fontId="1699" fillId="0" borderId="4" xfId="0" applyNumberFormat="1" applyFont="1" applyBorder="1" applyAlignment="1">
      <alignment horizontal="center" vertical="center"/>
    </xf>
    <xf numFmtId="37" fontId="1700" fillId="0" borderId="4" xfId="0" applyNumberFormat="1" applyFont="1" applyBorder="1" applyAlignment="1">
      <alignment horizontal="center" vertical="center"/>
    </xf>
    <xf numFmtId="37" fontId="1701" fillId="0" borderId="4" xfId="0" applyNumberFormat="1" applyFont="1" applyBorder="1" applyAlignment="1">
      <alignment horizontal="center" vertical="center"/>
    </xf>
    <xf numFmtId="37" fontId="1702" fillId="0" borderId="4" xfId="0" applyNumberFormat="1" applyFont="1" applyBorder="1" applyAlignment="1">
      <alignment horizontal="center" vertical="center"/>
    </xf>
    <xf numFmtId="37" fontId="1707" fillId="0" borderId="1" xfId="0" applyNumberFormat="1" applyFont="1" applyBorder="1" applyAlignment="1">
      <alignment horizontal="center" vertical="center"/>
    </xf>
    <xf numFmtId="37" fontId="1708" fillId="0" borderId="1" xfId="0" applyNumberFormat="1" applyFont="1" applyBorder="1" applyAlignment="1">
      <alignment horizontal="center" vertical="center"/>
    </xf>
    <xf numFmtId="37" fontId="1709" fillId="0" borderId="1" xfId="0" applyNumberFormat="1" applyFont="1" applyBorder="1" applyAlignment="1">
      <alignment horizontal="center" vertical="center" wrapText="1"/>
    </xf>
    <xf numFmtId="37" fontId="1710" fillId="0" borderId="1" xfId="0" applyNumberFormat="1" applyFont="1" applyBorder="1" applyAlignment="1">
      <alignment horizontal="center" vertical="center" wrapText="1"/>
    </xf>
    <xf numFmtId="37" fontId="1711" fillId="0" borderId="1" xfId="0" applyNumberFormat="1" applyFont="1" applyBorder="1" applyAlignment="1">
      <alignment horizontal="center" vertical="center" wrapText="1"/>
    </xf>
    <xf numFmtId="37" fontId="1712" fillId="0" borderId="0" xfId="0" applyNumberFormat="1" applyFont="1" applyAlignment="1">
      <alignment horizontal="center" vertical="center" wrapText="1"/>
    </xf>
    <xf numFmtId="37" fontId="1713" fillId="0" borderId="0" xfId="0" applyNumberFormat="1" applyFont="1" applyAlignment="1">
      <alignment horizontal="center" vertical="center"/>
    </xf>
    <xf numFmtId="37" fontId="1714" fillId="0" borderId="0" xfId="0" applyNumberFormat="1" applyFont="1" applyAlignment="1">
      <alignment horizontal="center" vertical="center"/>
    </xf>
    <xf numFmtId="37" fontId="1715" fillId="0" borderId="0" xfId="0" applyNumberFormat="1" applyFont="1" applyAlignment="1">
      <alignment horizontal="center" vertical="center" wrapText="1"/>
    </xf>
    <xf numFmtId="37" fontId="1716" fillId="0" borderId="0" xfId="0" applyNumberFormat="1" applyFont="1" applyAlignment="1">
      <alignment horizontal="center" vertical="center"/>
    </xf>
    <xf numFmtId="37" fontId="1717" fillId="0" borderId="0" xfId="0" applyNumberFormat="1" applyFont="1" applyAlignment="1">
      <alignment horizontal="center" vertical="center"/>
    </xf>
    <xf numFmtId="37" fontId="1718" fillId="0" borderId="3" xfId="0" applyNumberFormat="1" applyFont="1" applyBorder="1" applyAlignment="1">
      <alignment horizontal="center" vertical="center"/>
    </xf>
    <xf numFmtId="37" fontId="1719" fillId="0" borderId="3" xfId="0" applyNumberFormat="1" applyFont="1" applyBorder="1" applyAlignment="1">
      <alignment horizontal="center" vertical="center"/>
    </xf>
    <xf numFmtId="37" fontId="1720" fillId="0" borderId="3" xfId="0" applyNumberFormat="1" applyFont="1" applyBorder="1" applyAlignment="1">
      <alignment horizontal="center" vertical="center"/>
    </xf>
    <xf numFmtId="37" fontId="1721" fillId="0" borderId="4" xfId="0" applyNumberFormat="1" applyFont="1" applyBorder="1" applyAlignment="1">
      <alignment horizontal="center" vertical="center"/>
    </xf>
    <xf numFmtId="37" fontId="1722" fillId="0" borderId="4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261" fillId="0" borderId="1" xfId="0" applyNumberFormat="1" applyFont="1" applyBorder="1" applyAlignment="1">
      <alignment horizontal="center" vertical="center"/>
    </xf>
    <xf numFmtId="37" fontId="243" fillId="0" borderId="0" xfId="0" applyNumberFormat="1" applyFont="1" applyAlignment="1">
      <alignment horizontal="center" vertical="center" wrapText="1"/>
    </xf>
    <xf numFmtId="37" fontId="262" fillId="0" borderId="1" xfId="0" applyNumberFormat="1" applyFont="1" applyBorder="1" applyAlignment="1">
      <alignment horizontal="center" vertical="center"/>
    </xf>
    <xf numFmtId="37" fontId="258" fillId="0" borderId="1" xfId="0" applyNumberFormat="1" applyFont="1" applyBorder="1" applyAlignment="1">
      <alignment horizontal="center" vertical="center"/>
    </xf>
    <xf numFmtId="37" fontId="242" fillId="0" borderId="0" xfId="0" applyNumberFormat="1" applyFont="1" applyAlignment="1">
      <alignment horizontal="center" vertical="center" wrapText="1"/>
    </xf>
    <xf numFmtId="37" fontId="259" fillId="0" borderId="1" xfId="0" applyNumberFormat="1" applyFont="1" applyBorder="1" applyAlignment="1">
      <alignment horizontal="center" vertical="center"/>
    </xf>
    <xf numFmtId="37" fontId="260" fillId="0" borderId="1" xfId="0" applyNumberFormat="1" applyFont="1" applyBorder="1" applyAlignment="1">
      <alignment horizontal="center" vertical="center"/>
    </xf>
    <xf numFmtId="37" fontId="240" fillId="0" borderId="0" xfId="0" applyNumberFormat="1" applyFont="1" applyAlignment="1">
      <alignment horizontal="center" vertical="center" wrapText="1"/>
    </xf>
    <xf numFmtId="37" fontId="249" fillId="0" borderId="1" xfId="0" applyNumberFormat="1" applyFont="1" applyBorder="1" applyAlignment="1">
      <alignment horizontal="center" vertical="center"/>
    </xf>
    <xf numFmtId="37" fontId="241" fillId="0" borderId="0" xfId="0" applyNumberFormat="1" applyFont="1" applyAlignment="1">
      <alignment horizontal="center" vertical="center" wrapText="1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/>
    </xf>
    <xf numFmtId="37" fontId="253" fillId="0" borderId="1" xfId="0" applyNumberFormat="1" applyFont="1" applyBorder="1" applyAlignment="1">
      <alignment horizontal="center" vertical="center"/>
    </xf>
    <xf numFmtId="37" fontId="244" fillId="0" borderId="1" xfId="0" applyNumberFormat="1" applyFont="1" applyBorder="1" applyAlignment="1">
      <alignment horizontal="center" vertical="center"/>
    </xf>
    <xf numFmtId="37" fontId="236" fillId="0" borderId="0" xfId="0" applyNumberFormat="1" applyFont="1" applyAlignment="1">
      <alignment horizontal="center" vertical="center" wrapText="1"/>
    </xf>
    <xf numFmtId="37" fontId="245" fillId="0" borderId="1" xfId="0" applyNumberFormat="1" applyFont="1" applyBorder="1" applyAlignment="1">
      <alignment horizontal="center" vertical="center"/>
    </xf>
    <xf numFmtId="37" fontId="237" fillId="0" borderId="0" xfId="0" applyNumberFormat="1" applyFont="1" applyAlignment="1">
      <alignment horizontal="center" vertical="center" wrapText="1"/>
    </xf>
    <xf numFmtId="37" fontId="246" fillId="0" borderId="1" xfId="0" applyNumberFormat="1" applyFont="1" applyBorder="1" applyAlignment="1">
      <alignment horizontal="center" vertical="center"/>
    </xf>
    <xf numFmtId="37" fontId="238" fillId="0" borderId="0" xfId="0" applyNumberFormat="1" applyFont="1" applyAlignment="1">
      <alignment horizontal="center" vertical="center" wrapText="1"/>
    </xf>
    <xf numFmtId="37" fontId="247" fillId="0" borderId="1" xfId="0" applyNumberFormat="1" applyFont="1" applyBorder="1" applyAlignment="1">
      <alignment horizontal="center" vertical="center"/>
    </xf>
    <xf numFmtId="37" fontId="239" fillId="0" borderId="0" xfId="0" applyNumberFormat="1" applyFont="1" applyAlignment="1">
      <alignment horizontal="center" vertical="center" wrapText="1"/>
    </xf>
    <xf numFmtId="37" fontId="248" fillId="0" borderId="1" xfId="0" applyNumberFormat="1" applyFont="1" applyBorder="1" applyAlignment="1">
      <alignment horizontal="center" vertical="center"/>
    </xf>
    <xf numFmtId="37" fontId="228" fillId="0" borderId="0" xfId="0" applyNumberFormat="1" applyFont="1" applyAlignment="1">
      <alignment horizontal="center" vertical="center"/>
    </xf>
    <xf numFmtId="37" fontId="229" fillId="0" borderId="0" xfId="0" applyNumberFormat="1" applyFont="1" applyAlignment="1">
      <alignment horizontal="center" vertical="center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right" vertical="center"/>
    </xf>
    <xf numFmtId="37" fontId="232" fillId="0" borderId="1" xfId="0" applyNumberFormat="1" applyFont="1" applyBorder="1" applyAlignment="1">
      <alignment horizontal="center" vertical="center"/>
    </xf>
    <xf numFmtId="37" fontId="233" fillId="0" borderId="1" xfId="0" applyNumberFormat="1" applyFont="1" applyBorder="1" applyAlignment="1">
      <alignment horizontal="center" vertical="center"/>
    </xf>
    <xf numFmtId="37" fontId="234" fillId="0" borderId="1" xfId="0" applyNumberFormat="1" applyFont="1" applyBorder="1" applyAlignment="1">
      <alignment horizontal="center" vertical="center"/>
    </xf>
    <xf numFmtId="37" fontId="235" fillId="0" borderId="1" xfId="0" applyNumberFormat="1" applyFont="1" applyBorder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center" vertical="center"/>
    </xf>
    <xf numFmtId="37" fontId="493" fillId="0" borderId="0" xfId="0" applyNumberFormat="1" applyFont="1" applyAlignment="1">
      <alignment horizontal="right" vertical="center"/>
    </xf>
    <xf numFmtId="37" fontId="494" fillId="0" borderId="1" xfId="0" applyNumberFormat="1" applyFont="1" applyBorder="1" applyAlignment="1">
      <alignment horizontal="center" vertical="center"/>
    </xf>
    <xf numFmtId="37" fontId="496" fillId="0" borderId="1" xfId="0" applyNumberFormat="1" applyFont="1" applyBorder="1" applyAlignment="1">
      <alignment horizontal="center" vertical="center"/>
    </xf>
    <xf numFmtId="37" fontId="497" fillId="0" borderId="1" xfId="0" applyNumberFormat="1" applyFont="1" applyBorder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/>
    </xf>
    <xf numFmtId="37" fontId="548" fillId="0" borderId="0" xfId="0" applyNumberFormat="1" applyFont="1" applyAlignment="1">
      <alignment horizontal="right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right" vertical="center"/>
    </xf>
    <xf numFmtId="37" fontId="581" fillId="0" borderId="1" xfId="0" applyNumberFormat="1" applyFont="1" applyBorder="1" applyAlignment="1">
      <alignment horizontal="center" vertical="center"/>
    </xf>
    <xf numFmtId="37" fontId="582" fillId="0" borderId="1" xfId="0" applyNumberFormat="1" applyFont="1" applyBorder="1" applyAlignment="1">
      <alignment horizontal="center" vertical="center"/>
    </xf>
    <xf numFmtId="37" fontId="583" fillId="0" borderId="1" xfId="0" applyNumberFormat="1" applyFont="1" applyBorder="1" applyAlignment="1">
      <alignment horizontal="center" vertical="center"/>
    </xf>
    <xf numFmtId="37" fontId="619" fillId="0" borderId="0" xfId="0" applyNumberFormat="1" applyFont="1" applyAlignment="1">
      <alignment horizontal="center" vertical="center"/>
    </xf>
    <xf numFmtId="37" fontId="620" fillId="0" borderId="0" xfId="0" applyNumberFormat="1" applyFont="1" applyAlignment="1">
      <alignment horizontal="center" vertical="center"/>
    </xf>
    <xf numFmtId="37" fontId="621" fillId="0" borderId="0" xfId="0" applyNumberFormat="1" applyFont="1" applyAlignment="1">
      <alignment horizontal="center" vertical="center"/>
    </xf>
    <xf numFmtId="37" fontId="622" fillId="0" borderId="0" xfId="0" applyNumberFormat="1" applyFont="1" applyAlignment="1">
      <alignment horizontal="right" vertical="center"/>
    </xf>
    <xf numFmtId="37" fontId="623" fillId="0" borderId="1" xfId="0" applyNumberFormat="1" applyFont="1" applyBorder="1" applyAlignment="1">
      <alignment horizontal="center" vertical="center"/>
    </xf>
    <xf numFmtId="37" fontId="624" fillId="0" borderId="1" xfId="0" applyNumberFormat="1" applyFont="1" applyBorder="1" applyAlignment="1">
      <alignment horizontal="center" vertical="center"/>
    </xf>
    <xf numFmtId="37" fontId="829" fillId="0" borderId="5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right" vertical="center"/>
    </xf>
    <xf numFmtId="37" fontId="726" fillId="0" borderId="1" xfId="0" applyNumberFormat="1" applyFont="1" applyBorder="1" applyAlignment="1">
      <alignment horizontal="center" vertical="center"/>
    </xf>
    <xf numFmtId="37" fontId="727" fillId="0" borderId="1" xfId="0" applyNumberFormat="1" applyFont="1" applyBorder="1" applyAlignment="1">
      <alignment horizontal="center" vertical="center"/>
    </xf>
    <xf numFmtId="37" fontId="1204" fillId="0" borderId="5" xfId="0" applyNumberFormat="1" applyFont="1" applyBorder="1" applyAlignment="1">
      <alignment horizontal="center" vertical="center"/>
    </xf>
    <xf numFmtId="37" fontId="830" fillId="0" borderId="0" xfId="0" applyNumberFormat="1" applyFont="1" applyAlignment="1">
      <alignment horizontal="center" vertical="center"/>
    </xf>
    <xf numFmtId="37" fontId="831" fillId="0" borderId="0" xfId="0" applyNumberFormat="1" applyFont="1" applyAlignment="1">
      <alignment horizontal="center" vertical="center"/>
    </xf>
    <xf numFmtId="37" fontId="832" fillId="0" borderId="0" xfId="0" applyNumberFormat="1" applyFont="1" applyAlignment="1">
      <alignment horizontal="center" vertical="center"/>
    </xf>
    <xf numFmtId="37" fontId="833" fillId="0" borderId="0" xfId="0" applyNumberFormat="1" applyFont="1" applyAlignment="1">
      <alignment horizontal="right" vertical="center"/>
    </xf>
    <xf numFmtId="37" fontId="834" fillId="0" borderId="1" xfId="0" applyNumberFormat="1" applyFont="1" applyBorder="1" applyAlignment="1">
      <alignment horizontal="center" vertical="center"/>
    </xf>
    <xf numFmtId="37" fontId="835" fillId="0" borderId="1" xfId="0" applyNumberFormat="1" applyFont="1" applyBorder="1" applyAlignment="1">
      <alignment horizontal="center" vertical="center"/>
    </xf>
    <xf numFmtId="37" fontId="1205" fillId="0" borderId="0" xfId="0" applyNumberFormat="1" applyFont="1" applyAlignment="1">
      <alignment horizontal="center" vertical="center"/>
    </xf>
    <xf numFmtId="37" fontId="1206" fillId="0" borderId="0" xfId="0" applyNumberFormat="1" applyFont="1" applyAlignment="1">
      <alignment horizontal="center" vertical="center"/>
    </xf>
    <xf numFmtId="37" fontId="1207" fillId="0" borderId="0" xfId="0" applyNumberFormat="1" applyFont="1" applyAlignment="1">
      <alignment horizontal="center" vertical="center"/>
    </xf>
    <xf numFmtId="37" fontId="1208" fillId="0" borderId="0" xfId="0" applyNumberFormat="1" applyFont="1" applyAlignment="1">
      <alignment horizontal="right" vertical="center"/>
    </xf>
    <xf numFmtId="37" fontId="1209" fillId="0" borderId="1" xfId="0" applyNumberFormat="1" applyFont="1" applyBorder="1" applyAlignment="1">
      <alignment horizontal="center" vertical="center"/>
    </xf>
    <xf numFmtId="37" fontId="1210" fillId="0" borderId="1" xfId="0" applyNumberFormat="1" applyFont="1" applyBorder="1" applyAlignment="1">
      <alignment horizontal="center" vertical="center"/>
    </xf>
    <xf numFmtId="37" fontId="1442" fillId="0" borderId="0" xfId="0" applyNumberFormat="1" applyFont="1" applyAlignment="1">
      <alignment horizontal="center" vertical="center"/>
    </xf>
    <xf numFmtId="37" fontId="1443" fillId="0" borderId="0" xfId="0" applyNumberFormat="1" applyFont="1" applyAlignment="1">
      <alignment horizontal="center" vertical="center"/>
    </xf>
    <xf numFmtId="37" fontId="1444" fillId="0" borderId="0" xfId="0" applyNumberFormat="1" applyFont="1" applyAlignment="1">
      <alignment horizontal="center" vertical="center"/>
    </xf>
    <xf numFmtId="37" fontId="1445" fillId="0" borderId="0" xfId="0" applyNumberFormat="1" applyFont="1" applyAlignment="1">
      <alignment horizontal="right" vertical="center"/>
    </xf>
    <xf numFmtId="37" fontId="1446" fillId="0" borderId="1" xfId="0" applyNumberFormat="1" applyFont="1" applyBorder="1" applyAlignment="1">
      <alignment horizontal="center" vertical="center"/>
    </xf>
    <xf numFmtId="37" fontId="1447" fillId="0" borderId="1" xfId="0" applyNumberFormat="1" applyFont="1" applyBorder="1" applyAlignment="1">
      <alignment horizontal="center" vertical="center"/>
    </xf>
    <xf numFmtId="37" fontId="1668" fillId="0" borderId="0" xfId="0" applyNumberFormat="1" applyFont="1" applyAlignment="1">
      <alignment horizontal="center" vertical="center"/>
    </xf>
    <xf numFmtId="37" fontId="1669" fillId="0" borderId="0" xfId="0" applyNumberFormat="1" applyFont="1" applyAlignment="1">
      <alignment horizontal="center" vertical="center"/>
    </xf>
    <xf numFmtId="37" fontId="1670" fillId="0" borderId="0" xfId="0" applyNumberFormat="1" applyFont="1" applyAlignment="1">
      <alignment horizontal="center" vertical="center"/>
    </xf>
    <xf numFmtId="37" fontId="1671" fillId="0" borderId="0" xfId="0" applyNumberFormat="1" applyFont="1" applyAlignment="1">
      <alignment horizontal="right" vertical="center"/>
    </xf>
    <xf numFmtId="37" fontId="1672" fillId="0" borderId="1" xfId="0" applyNumberFormat="1" applyFont="1" applyBorder="1" applyAlignment="1">
      <alignment horizontal="center" vertical="center"/>
    </xf>
    <xf numFmtId="37" fontId="1673" fillId="0" borderId="1" xfId="0" applyNumberFormat="1" applyFont="1" applyBorder="1" applyAlignment="1">
      <alignment horizontal="center" vertical="center"/>
    </xf>
    <xf numFmtId="37" fontId="1674" fillId="0" borderId="1" xfId="0" applyNumberFormat="1" applyFont="1" applyBorder="1" applyAlignment="1">
      <alignment horizontal="center" vertical="center"/>
    </xf>
    <xf numFmtId="37" fontId="1703" fillId="0" borderId="0" xfId="0" applyNumberFormat="1" applyFont="1" applyAlignment="1">
      <alignment horizontal="center" vertical="center"/>
    </xf>
    <xf numFmtId="37" fontId="1704" fillId="0" borderId="0" xfId="0" applyNumberFormat="1" applyFont="1" applyAlignment="1">
      <alignment horizontal="center" vertical="center"/>
    </xf>
    <xf numFmtId="37" fontId="1705" fillId="0" borderId="0" xfId="0" applyNumberFormat="1" applyFont="1" applyAlignment="1">
      <alignment horizontal="center" vertical="center"/>
    </xf>
    <xf numFmtId="37" fontId="1706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102438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245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/>
  </sheetViews>
  <sheetFormatPr defaultRowHeight="15"/>
  <sheetData>
    <row r="22" spans="1:10" ht="39.950000000000003" customHeight="1">
      <c r="A22" s="1609" t="s">
        <v>0</v>
      </c>
      <c r="B22" s="1610"/>
      <c r="C22" s="1610"/>
      <c r="D22" s="1610"/>
      <c r="E22" s="1610"/>
      <c r="F22" s="1610"/>
      <c r="G22" s="1610"/>
      <c r="H22" s="1610"/>
      <c r="I22" s="1610"/>
      <c r="J22" s="1610"/>
    </row>
    <row r="23" spans="1:10" ht="39.950000000000003" customHeight="1">
      <c r="A23" s="1611" t="s">
        <v>1</v>
      </c>
      <c r="B23" s="1610"/>
      <c r="C23" s="1610"/>
      <c r="D23" s="1610"/>
      <c r="E23" s="1610"/>
      <c r="F23" s="1610"/>
      <c r="G23" s="1610"/>
      <c r="H23" s="1610"/>
      <c r="I23" s="1610"/>
      <c r="J23" s="1610"/>
    </row>
    <row r="24" spans="1:10" ht="39.950000000000003" customHeight="1">
      <c r="A24" s="1612" t="s">
        <v>2</v>
      </c>
      <c r="B24" s="1610"/>
      <c r="C24" s="1610"/>
      <c r="D24" s="1610"/>
      <c r="E24" s="1610"/>
      <c r="F24" s="1610"/>
      <c r="G24" s="1610"/>
      <c r="H24" s="1610"/>
      <c r="I24" s="1610"/>
      <c r="J24" s="1610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rightToLeft="1" workbookViewId="0">
      <selection sqref="A1:U1"/>
    </sheetView>
  </sheetViews>
  <sheetFormatPr defaultRowHeight="1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0.6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  <col min="18" max="18" width="1.375" customWidth="1"/>
    <col min="19" max="19" width="17" customWidth="1"/>
    <col min="20" max="20" width="1.375" customWidth="1"/>
    <col min="21" max="21" width="10.625" customWidth="1"/>
  </cols>
  <sheetData>
    <row r="1" spans="1:21" ht="20.100000000000001" customHeight="1">
      <c r="A1" s="1705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</row>
    <row r="2" spans="1:21" ht="20.100000000000001" customHeight="1">
      <c r="A2" s="1706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  <c r="T2" s="1610"/>
      <c r="U2" s="1610"/>
    </row>
    <row r="3" spans="1:21" ht="20.100000000000001" customHeight="1">
      <c r="A3" s="1707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  <c r="T3" s="1610"/>
      <c r="U3" s="1610"/>
    </row>
    <row r="5" spans="1:21" ht="15.75">
      <c r="A5" s="1708" t="s">
        <v>176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  <c r="T5" s="1610"/>
      <c r="U5" s="1610"/>
    </row>
    <row r="7" spans="1:21" ht="15.75">
      <c r="C7" s="1709" t="s">
        <v>144</v>
      </c>
      <c r="D7" s="1614"/>
      <c r="E7" s="1614"/>
      <c r="F7" s="1614"/>
      <c r="G7" s="1614"/>
      <c r="H7" s="1614"/>
      <c r="I7" s="1614"/>
      <c r="J7" s="1614"/>
      <c r="K7" s="1614"/>
      <c r="M7" s="1710" t="s">
        <v>7</v>
      </c>
      <c r="N7" s="1614"/>
      <c r="O7" s="1614"/>
      <c r="P7" s="1614"/>
      <c r="Q7" s="1614"/>
      <c r="R7" s="1614"/>
      <c r="S7" s="1614"/>
      <c r="T7" s="1614"/>
      <c r="U7" s="1614"/>
    </row>
    <row r="8" spans="1:21" ht="31.5">
      <c r="A8" s="1114" t="s">
        <v>177</v>
      </c>
      <c r="C8" s="1115" t="s">
        <v>142</v>
      </c>
      <c r="E8" s="1116" t="s">
        <v>178</v>
      </c>
      <c r="G8" s="1117" t="s">
        <v>179</v>
      </c>
      <c r="I8" s="1118" t="s">
        <v>180</v>
      </c>
      <c r="K8" s="1119" t="s">
        <v>181</v>
      </c>
      <c r="M8" s="1120" t="s">
        <v>142</v>
      </c>
      <c r="O8" s="1121" t="s">
        <v>178</v>
      </c>
      <c r="Q8" s="1122" t="s">
        <v>179</v>
      </c>
      <c r="S8" s="1123" t="s">
        <v>180</v>
      </c>
      <c r="U8" s="1124" t="s">
        <v>181</v>
      </c>
    </row>
    <row r="9" spans="1:21">
      <c r="A9" s="1125" t="s">
        <v>182</v>
      </c>
      <c r="C9" s="1126">
        <v>0</v>
      </c>
      <c r="E9" s="1127">
        <v>12276547322</v>
      </c>
      <c r="G9" s="1128">
        <v>0</v>
      </c>
      <c r="I9" s="1129">
        <v>12276547322</v>
      </c>
      <c r="K9" s="1130">
        <v>-0.19908754644412968</v>
      </c>
      <c r="M9" s="1131">
        <v>0</v>
      </c>
      <c r="O9" s="1132">
        <v>-5348851775</v>
      </c>
      <c r="Q9" s="1133">
        <v>0</v>
      </c>
      <c r="S9" s="1134">
        <v>-5348851775</v>
      </c>
      <c r="U9" s="1135">
        <v>9.162254670684844E-2</v>
      </c>
    </row>
    <row r="10" spans="1:21">
      <c r="A10" s="1136" t="s">
        <v>183</v>
      </c>
      <c r="C10" s="1137">
        <v>0</v>
      </c>
      <c r="E10" s="1138">
        <v>-3011971</v>
      </c>
      <c r="G10" s="1139">
        <v>0</v>
      </c>
      <c r="I10" s="1140">
        <v>-3011971</v>
      </c>
      <c r="K10" s="1141">
        <v>4.8844834025629126E-5</v>
      </c>
      <c r="M10" s="1142">
        <v>0</v>
      </c>
      <c r="O10" s="1143">
        <v>-1168564</v>
      </c>
      <c r="Q10" s="1144">
        <v>0</v>
      </c>
      <c r="S10" s="1145">
        <v>-1168564</v>
      </c>
      <c r="U10" s="1146">
        <v>2.0016783820849409E-5</v>
      </c>
    </row>
    <row r="11" spans="1:21">
      <c r="A11" s="1147" t="s">
        <v>19</v>
      </c>
      <c r="C11" s="1148">
        <v>0</v>
      </c>
      <c r="E11" s="1149">
        <v>-10081264299</v>
      </c>
      <c r="G11" s="1150">
        <v>0</v>
      </c>
      <c r="I11" s="1151">
        <v>-10081264299</v>
      </c>
      <c r="K11" s="1152">
        <v>0.16348686008369781</v>
      </c>
      <c r="M11" s="1153">
        <v>0</v>
      </c>
      <c r="O11" s="1154">
        <v>-10653068180</v>
      </c>
      <c r="Q11" s="1155">
        <v>0</v>
      </c>
      <c r="S11" s="1156">
        <v>-10653068180</v>
      </c>
      <c r="U11" s="1157">
        <v>0.18248051693174672</v>
      </c>
    </row>
    <row r="12" spans="1:21">
      <c r="A12" s="1158" t="s">
        <v>184</v>
      </c>
      <c r="C12" s="1159">
        <v>0</v>
      </c>
      <c r="E12" s="1160">
        <v>-4566864510</v>
      </c>
      <c r="G12" s="1161">
        <v>0</v>
      </c>
      <c r="I12" s="1162">
        <v>-4566864510</v>
      </c>
      <c r="K12" s="1163">
        <v>7.4060387370424904E-2</v>
      </c>
      <c r="M12" s="1164">
        <v>190000000</v>
      </c>
      <c r="O12" s="1165">
        <v>-2097321555</v>
      </c>
      <c r="Q12" s="1166">
        <v>0</v>
      </c>
      <c r="S12" s="1167">
        <v>-1907321555</v>
      </c>
      <c r="U12" s="1168">
        <v>3.2671247140320374E-2</v>
      </c>
    </row>
    <row r="13" spans="1:21">
      <c r="A13" s="1169" t="s">
        <v>21</v>
      </c>
      <c r="C13" s="1170">
        <v>0</v>
      </c>
      <c r="E13" s="1171">
        <v>-1337033592</v>
      </c>
      <c r="G13" s="1172">
        <v>0</v>
      </c>
      <c r="I13" s="1173">
        <v>-1337033592</v>
      </c>
      <c r="K13" s="1174">
        <v>2.1682540730946855E-2</v>
      </c>
      <c r="M13" s="1175">
        <v>0</v>
      </c>
      <c r="O13" s="1176">
        <v>-422512183</v>
      </c>
      <c r="Q13" s="1177">
        <v>0</v>
      </c>
      <c r="S13" s="1178">
        <v>-422512183</v>
      </c>
      <c r="U13" s="1179">
        <v>7.2373742720006472E-3</v>
      </c>
    </row>
    <row r="14" spans="1:21">
      <c r="A14" s="1180" t="s">
        <v>185</v>
      </c>
      <c r="C14" s="1181">
        <v>0</v>
      </c>
      <c r="E14" s="1182">
        <v>-2453817922</v>
      </c>
      <c r="G14" s="1183">
        <v>0</v>
      </c>
      <c r="I14" s="1184">
        <v>-2453817922</v>
      </c>
      <c r="K14" s="1185">
        <v>3.9793321094128781E-2</v>
      </c>
      <c r="M14" s="1186">
        <v>0</v>
      </c>
      <c r="O14" s="1187">
        <v>-2763413880</v>
      </c>
      <c r="Q14" s="1188">
        <v>0</v>
      </c>
      <c r="S14" s="1189">
        <v>-2763413880</v>
      </c>
      <c r="U14" s="1190">
        <v>4.7335583026256747E-2</v>
      </c>
    </row>
    <row r="15" spans="1:21" ht="30">
      <c r="A15" s="1191" t="s">
        <v>186</v>
      </c>
      <c r="C15" s="1192">
        <v>0</v>
      </c>
      <c r="E15" s="1193">
        <v>-1494072524</v>
      </c>
      <c r="G15" s="1194">
        <v>0</v>
      </c>
      <c r="I15" s="1195">
        <v>-1494072524</v>
      </c>
      <c r="K15" s="1196">
        <v>2.4229225466325138E-2</v>
      </c>
      <c r="M15" s="1197">
        <v>0</v>
      </c>
      <c r="O15" s="1198">
        <v>-1494072524</v>
      </c>
      <c r="Q15" s="1199">
        <v>0</v>
      </c>
      <c r="S15" s="1200">
        <v>-1494072524</v>
      </c>
      <c r="U15" s="1201">
        <v>2.5592544974497623E-2</v>
      </c>
    </row>
    <row r="16" spans="1:21">
      <c r="A16" s="1202" t="s">
        <v>24</v>
      </c>
      <c r="C16" s="1203">
        <v>0</v>
      </c>
      <c r="E16" s="1204">
        <v>13655264</v>
      </c>
      <c r="G16" s="1205">
        <v>0</v>
      </c>
      <c r="I16" s="1206">
        <v>13655264</v>
      </c>
      <c r="K16" s="1207">
        <v>-2.2144605763340633E-4</v>
      </c>
      <c r="M16" s="1208">
        <v>5540000</v>
      </c>
      <c r="O16" s="1209">
        <v>61737253</v>
      </c>
      <c r="Q16" s="1210">
        <v>0</v>
      </c>
      <c r="S16" s="1211">
        <v>67277253</v>
      </c>
      <c r="U16" s="1212">
        <v>-1.152418035607457E-3</v>
      </c>
    </row>
    <row r="17" spans="1:21">
      <c r="A17" s="1213" t="s">
        <v>26</v>
      </c>
      <c r="C17" s="1214">
        <v>0</v>
      </c>
      <c r="E17" s="1215">
        <v>3339371361</v>
      </c>
      <c r="G17" s="1216">
        <v>0</v>
      </c>
      <c r="I17" s="1217">
        <v>3339371361</v>
      </c>
      <c r="K17" s="1218">
        <v>-5.4154253104689333E-2</v>
      </c>
      <c r="M17" s="1219">
        <v>0</v>
      </c>
      <c r="O17" s="1220">
        <v>6154300464</v>
      </c>
      <c r="Q17" s="1221">
        <v>0</v>
      </c>
      <c r="S17" s="1222">
        <v>6154300464</v>
      </c>
      <c r="U17" s="1223">
        <v>-0.10541938820333435</v>
      </c>
    </row>
    <row r="18" spans="1:21">
      <c r="A18" s="1224" t="s">
        <v>27</v>
      </c>
      <c r="C18" s="1225">
        <v>0</v>
      </c>
      <c r="E18" s="1226">
        <v>5471239538</v>
      </c>
      <c r="G18" s="1227">
        <v>1442485592</v>
      </c>
      <c r="I18" s="1228">
        <v>6913725130</v>
      </c>
      <c r="K18" s="1229">
        <v>-0.11211919253992524</v>
      </c>
      <c r="M18" s="1230">
        <v>0</v>
      </c>
      <c r="O18" s="1231">
        <v>2505025438</v>
      </c>
      <c r="Q18" s="1232">
        <v>1442485592</v>
      </c>
      <c r="S18" s="1233">
        <v>3947511030</v>
      </c>
      <c r="U18" s="1234">
        <v>-6.7618440169240693E-2</v>
      </c>
    </row>
    <row r="19" spans="1:21">
      <c r="A19" s="1235" t="s">
        <v>29</v>
      </c>
      <c r="C19" s="1236">
        <v>0</v>
      </c>
      <c r="E19" s="1237">
        <v>-11923360092</v>
      </c>
      <c r="G19" s="1238">
        <v>0</v>
      </c>
      <c r="I19" s="1239">
        <v>-11923360092</v>
      </c>
      <c r="K19" s="1240">
        <v>0.19335994427620651</v>
      </c>
      <c r="M19" s="1241">
        <v>0</v>
      </c>
      <c r="O19" s="1242">
        <v>-16817973031</v>
      </c>
      <c r="Q19" s="1243">
        <v>0</v>
      </c>
      <c r="S19" s="1244">
        <v>-16817973031</v>
      </c>
      <c r="U19" s="1245">
        <v>0.2880815517732897</v>
      </c>
    </row>
    <row r="20" spans="1:21">
      <c r="A20" s="1246" t="s">
        <v>30</v>
      </c>
      <c r="C20" s="1247">
        <v>0</v>
      </c>
      <c r="E20" s="1248">
        <v>-31491504000</v>
      </c>
      <c r="G20" s="1249">
        <v>0</v>
      </c>
      <c r="I20" s="1250">
        <v>-31491504000</v>
      </c>
      <c r="K20" s="1251">
        <v>0.51069458706522597</v>
      </c>
      <c r="M20" s="1252">
        <v>0</v>
      </c>
      <c r="O20" s="1253">
        <v>10280898000</v>
      </c>
      <c r="Q20" s="1254">
        <v>6552327750</v>
      </c>
      <c r="S20" s="1255">
        <v>16833225750</v>
      </c>
      <c r="U20" s="1256">
        <v>-0.28834282148457907</v>
      </c>
    </row>
    <row r="21" spans="1:21">
      <c r="A21" s="1257" t="s">
        <v>31</v>
      </c>
      <c r="C21" s="1258">
        <v>0</v>
      </c>
      <c r="E21" s="1259">
        <v>-21814427250</v>
      </c>
      <c r="G21" s="1260">
        <v>0</v>
      </c>
      <c r="I21" s="1261">
        <v>-21814427250</v>
      </c>
      <c r="K21" s="1262">
        <v>0.35376239624830758</v>
      </c>
      <c r="M21" s="1263">
        <v>0</v>
      </c>
      <c r="O21" s="1264">
        <v>-33529140187</v>
      </c>
      <c r="Q21" s="1265">
        <v>0</v>
      </c>
      <c r="S21" s="1266">
        <v>-33529140187</v>
      </c>
      <c r="U21" s="1267">
        <v>0.57433358448671479</v>
      </c>
    </row>
    <row r="22" spans="1:21">
      <c r="A22" s="1268" t="s">
        <v>32</v>
      </c>
      <c r="C22" s="1269">
        <v>0</v>
      </c>
      <c r="E22" s="1270">
        <v>-739573200</v>
      </c>
      <c r="G22" s="1271">
        <v>0</v>
      </c>
      <c r="I22" s="1272">
        <v>-739573200</v>
      </c>
      <c r="K22" s="1273">
        <v>1.1993584999259095E-2</v>
      </c>
      <c r="M22" s="1274">
        <v>0</v>
      </c>
      <c r="O22" s="1275">
        <v>-1165062487</v>
      </c>
      <c r="Q22" s="1276">
        <v>0</v>
      </c>
      <c r="S22" s="1277">
        <v>-1165062487</v>
      </c>
      <c r="U22" s="1278">
        <v>1.9956805053090953E-2</v>
      </c>
    </row>
    <row r="23" spans="1:21">
      <c r="A23" s="1279" t="s">
        <v>187</v>
      </c>
      <c r="C23" s="1280">
        <v>0</v>
      </c>
      <c r="E23" s="1281">
        <v>-1449324900</v>
      </c>
      <c r="G23" s="1282">
        <v>0</v>
      </c>
      <c r="I23" s="1283">
        <v>-1449324900</v>
      </c>
      <c r="K23" s="1284">
        <v>2.3503557700160969E-2</v>
      </c>
      <c r="M23" s="1285">
        <v>0</v>
      </c>
      <c r="O23" s="1286">
        <v>-6811023150</v>
      </c>
      <c r="Q23" s="1287">
        <v>0</v>
      </c>
      <c r="S23" s="1288">
        <v>-6811023150</v>
      </c>
      <c r="U23" s="1289">
        <v>0.11666864458630488</v>
      </c>
    </row>
    <row r="24" spans="1:21">
      <c r="A24" s="1290" t="s">
        <v>34</v>
      </c>
      <c r="C24" s="1291">
        <v>0</v>
      </c>
      <c r="E24" s="1292">
        <v>-8625868875</v>
      </c>
      <c r="G24" s="1293">
        <v>0</v>
      </c>
      <c r="I24" s="1294">
        <v>-8625868875</v>
      </c>
      <c r="K24" s="1295">
        <v>0.13988485729982633</v>
      </c>
      <c r="M24" s="1296">
        <v>0</v>
      </c>
      <c r="O24" s="1297">
        <v>-7965581569</v>
      </c>
      <c r="Q24" s="1298">
        <v>0</v>
      </c>
      <c r="S24" s="1299">
        <v>-7965581569</v>
      </c>
      <c r="U24" s="1300">
        <v>0.13644552140406127</v>
      </c>
    </row>
    <row r="25" spans="1:21">
      <c r="A25" s="1301" t="s">
        <v>188</v>
      </c>
      <c r="C25" s="1302">
        <v>0</v>
      </c>
      <c r="E25" s="1303">
        <v>5710965165</v>
      </c>
      <c r="G25" s="1304">
        <v>0</v>
      </c>
      <c r="I25" s="1305">
        <v>5710965165</v>
      </c>
      <c r="K25" s="1306">
        <v>-9.2614153858245868E-2</v>
      </c>
      <c r="M25" s="1307">
        <v>0</v>
      </c>
      <c r="O25" s="1308">
        <v>-2462267374</v>
      </c>
      <c r="Q25" s="1309">
        <v>0</v>
      </c>
      <c r="S25" s="1310">
        <v>-2462267374</v>
      </c>
      <c r="U25" s="1311">
        <v>4.2177128282651667E-2</v>
      </c>
    </row>
    <row r="26" spans="1:21">
      <c r="A26" s="1312" t="s">
        <v>28</v>
      </c>
      <c r="L26" s="1"/>
      <c r="M26" s="1313">
        <v>0</v>
      </c>
      <c r="O26" s="1314">
        <v>0</v>
      </c>
      <c r="Q26" s="1315">
        <v>-3808408500</v>
      </c>
      <c r="S26" s="1316">
        <v>-3808408500</v>
      </c>
      <c r="U26" s="1317">
        <v>6.5235699239395845E-2</v>
      </c>
    </row>
    <row r="27" spans="1:21">
      <c r="A27" s="1318" t="s">
        <v>172</v>
      </c>
      <c r="L27" s="1"/>
      <c r="M27" s="1319">
        <v>0</v>
      </c>
      <c r="O27" s="1320">
        <v>0</v>
      </c>
      <c r="Q27" s="1321">
        <v>-1470823123</v>
      </c>
      <c r="S27" s="1322">
        <v>-1470823123</v>
      </c>
      <c r="U27" s="1323">
        <v>2.5194297010516838E-2</v>
      </c>
    </row>
    <row r="28" spans="1:21">
      <c r="A28" s="1324" t="s">
        <v>36</v>
      </c>
      <c r="C28" s="1325">
        <f>SUM(C9:$C$27)</f>
        <v>0</v>
      </c>
      <c r="E28" s="1326">
        <f>SUM(E9:$E$27)</f>
        <v>-69168344485</v>
      </c>
      <c r="G28" s="1327">
        <f>SUM(G9:$G$27)</f>
        <v>1442485592</v>
      </c>
      <c r="I28" s="1328">
        <f>SUM(I9:$I$27)</f>
        <v>-67725858893</v>
      </c>
      <c r="K28" s="1329">
        <f>SUM(K9:$K$27)</f>
        <v>1.0983035151639122</v>
      </c>
      <c r="M28" s="1330">
        <f>SUM(M9:$M$27)</f>
        <v>195540000</v>
      </c>
      <c r="O28" s="1331">
        <f>SUM(O9:$O$27)</f>
        <v>-72529495304</v>
      </c>
      <c r="Q28" s="1332">
        <f>SUM(Q9:$Q$27)</f>
        <v>2715581719</v>
      </c>
      <c r="S28" s="1333">
        <f>SUM(S9:$S$27)</f>
        <v>-69618373585</v>
      </c>
      <c r="U28" s="1334">
        <f>SUM(U9:$U$27)</f>
        <v>1.1925199937787558</v>
      </c>
    </row>
    <row r="29" spans="1:21">
      <c r="C29" s="1335"/>
      <c r="E29" s="1336"/>
      <c r="G29" s="1337"/>
      <c r="I29" s="1338"/>
      <c r="K29" s="1339"/>
      <c r="M29" s="1340"/>
      <c r="O29" s="1341"/>
      <c r="Q29" s="1342"/>
      <c r="S29" s="1343"/>
      <c r="U29" s="1344"/>
    </row>
  </sheetData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rightToLeft="1" topLeftCell="A22" workbookViewId="0">
      <selection sqref="A1:Q1"/>
    </sheetView>
  </sheetViews>
  <sheetFormatPr defaultRowHeight="15"/>
  <cols>
    <col min="1" max="1" width="21.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7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711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</row>
    <row r="2" spans="1:17" ht="20.100000000000001" customHeight="1">
      <c r="A2" s="1712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</row>
    <row r="3" spans="1:17" ht="20.100000000000001" customHeight="1">
      <c r="A3" s="1713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</row>
    <row r="5" spans="1:17" ht="15.75">
      <c r="A5" s="1714" t="s">
        <v>189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</row>
    <row r="7" spans="1:17" ht="15.75">
      <c r="C7" s="1715" t="s">
        <v>144</v>
      </c>
      <c r="D7" s="1614"/>
      <c r="E7" s="1614"/>
      <c r="F7" s="1614"/>
      <c r="G7" s="1614"/>
      <c r="H7" s="1614"/>
      <c r="I7" s="1614"/>
      <c r="J7" s="1614"/>
      <c r="K7" s="1614"/>
      <c r="M7" s="1716" t="s">
        <v>7</v>
      </c>
      <c r="N7" s="1614"/>
      <c r="O7" s="1614"/>
      <c r="P7" s="1614"/>
      <c r="Q7" s="1614"/>
    </row>
    <row r="8" spans="1:17" ht="15.75">
      <c r="C8" s="1345" t="s">
        <v>190</v>
      </c>
      <c r="E8" s="1346" t="s">
        <v>178</v>
      </c>
      <c r="G8" s="1347" t="s">
        <v>179</v>
      </c>
      <c r="I8" s="1348" t="s">
        <v>36</v>
      </c>
      <c r="K8" s="1349" t="s">
        <v>190</v>
      </c>
      <c r="M8" s="1350" t="s">
        <v>178</v>
      </c>
      <c r="O8" s="1351" t="s">
        <v>179</v>
      </c>
      <c r="Q8" s="1352" t="s">
        <v>36</v>
      </c>
    </row>
    <row r="9" spans="1:17" ht="30">
      <c r="A9" s="1353" t="s">
        <v>48</v>
      </c>
      <c r="C9" s="1354">
        <v>6325286</v>
      </c>
      <c r="E9" s="1355">
        <v>0</v>
      </c>
      <c r="G9" s="1356">
        <v>0</v>
      </c>
      <c r="I9" s="1357">
        <v>6325286</v>
      </c>
      <c r="K9" s="1358">
        <v>13211435</v>
      </c>
      <c r="M9" s="1359">
        <v>16791356</v>
      </c>
      <c r="O9" s="1360">
        <v>0</v>
      </c>
      <c r="Q9" s="1361">
        <v>30002791</v>
      </c>
    </row>
    <row r="10" spans="1:17" ht="30">
      <c r="A10" s="1362" t="s">
        <v>54</v>
      </c>
      <c r="C10" s="1363">
        <v>255193652</v>
      </c>
      <c r="E10" s="1364">
        <v>-161286209</v>
      </c>
      <c r="G10" s="1365">
        <v>0</v>
      </c>
      <c r="I10" s="1366">
        <v>93907443</v>
      </c>
      <c r="K10" s="1367">
        <v>533015343</v>
      </c>
      <c r="M10" s="1368">
        <v>-387177259</v>
      </c>
      <c r="O10" s="1369">
        <v>0</v>
      </c>
      <c r="Q10" s="1370">
        <v>145838084</v>
      </c>
    </row>
    <row r="11" spans="1:17" ht="30">
      <c r="A11" s="1371" t="s">
        <v>55</v>
      </c>
      <c r="C11" s="1372">
        <v>15813214</v>
      </c>
      <c r="E11" s="1373">
        <v>0</v>
      </c>
      <c r="G11" s="1374">
        <v>0</v>
      </c>
      <c r="I11" s="1375">
        <v>15813214</v>
      </c>
      <c r="K11" s="1376">
        <v>33028587</v>
      </c>
      <c r="M11" s="1377">
        <v>0</v>
      </c>
      <c r="O11" s="1378">
        <v>0</v>
      </c>
      <c r="Q11" s="1379">
        <v>33028587</v>
      </c>
    </row>
    <row r="12" spans="1:17" ht="30">
      <c r="A12" s="1380" t="s">
        <v>56</v>
      </c>
      <c r="C12" s="1381">
        <v>4512389</v>
      </c>
      <c r="E12" s="1382">
        <v>0</v>
      </c>
      <c r="G12" s="1383">
        <v>0</v>
      </c>
      <c r="I12" s="1384">
        <v>4512389</v>
      </c>
      <c r="K12" s="1385">
        <v>9074464</v>
      </c>
      <c r="M12" s="1386">
        <v>0</v>
      </c>
      <c r="O12" s="1387">
        <v>0</v>
      </c>
      <c r="Q12" s="1388">
        <v>9074464</v>
      </c>
    </row>
    <row r="13" spans="1:17" ht="30">
      <c r="A13" s="1389" t="s">
        <v>59</v>
      </c>
      <c r="C13" s="1390">
        <v>0</v>
      </c>
      <c r="E13" s="1391">
        <v>437960933</v>
      </c>
      <c r="G13" s="1392">
        <v>0</v>
      </c>
      <c r="I13" s="1393">
        <v>437960933</v>
      </c>
      <c r="K13" s="1394">
        <v>0</v>
      </c>
      <c r="M13" s="1395">
        <v>504608975</v>
      </c>
      <c r="O13" s="1396">
        <v>0</v>
      </c>
      <c r="Q13" s="1397">
        <v>504608975</v>
      </c>
    </row>
    <row r="14" spans="1:17" ht="30">
      <c r="A14" s="1398" t="s">
        <v>64</v>
      </c>
      <c r="C14" s="1399">
        <v>0</v>
      </c>
      <c r="E14" s="1400">
        <v>88530871</v>
      </c>
      <c r="G14" s="1401">
        <v>0</v>
      </c>
      <c r="I14" s="1402">
        <v>88530871</v>
      </c>
      <c r="K14" s="1403">
        <v>0</v>
      </c>
      <c r="M14" s="1404">
        <v>123109391</v>
      </c>
      <c r="O14" s="1405">
        <v>0</v>
      </c>
      <c r="Q14" s="1406">
        <v>123109391</v>
      </c>
    </row>
    <row r="15" spans="1:17" ht="30">
      <c r="A15" s="1407" t="s">
        <v>67</v>
      </c>
      <c r="C15" s="1408">
        <v>0</v>
      </c>
      <c r="E15" s="1409">
        <v>16939414</v>
      </c>
      <c r="G15" s="1410">
        <v>0</v>
      </c>
      <c r="I15" s="1411">
        <v>16939414</v>
      </c>
      <c r="K15" s="1412">
        <v>0</v>
      </c>
      <c r="M15" s="1413">
        <v>30441827</v>
      </c>
      <c r="O15" s="1414">
        <v>0</v>
      </c>
      <c r="Q15" s="1415">
        <v>30441827</v>
      </c>
    </row>
    <row r="16" spans="1:17" ht="30">
      <c r="A16" s="1416" t="s">
        <v>69</v>
      </c>
      <c r="C16" s="1417">
        <v>0</v>
      </c>
      <c r="E16" s="1418">
        <v>152673942</v>
      </c>
      <c r="G16" s="1419">
        <v>0</v>
      </c>
      <c r="I16" s="1420">
        <v>152673942</v>
      </c>
      <c r="K16" s="1421">
        <v>0</v>
      </c>
      <c r="M16" s="1422">
        <v>289655279</v>
      </c>
      <c r="O16" s="1423">
        <v>0</v>
      </c>
      <c r="Q16" s="1424">
        <v>289655279</v>
      </c>
    </row>
    <row r="17" spans="1:17" ht="30">
      <c r="A17" s="1425" t="s">
        <v>72</v>
      </c>
      <c r="C17" s="1426">
        <v>0</v>
      </c>
      <c r="E17" s="1427">
        <v>78728728</v>
      </c>
      <c r="G17" s="1428">
        <v>0</v>
      </c>
      <c r="I17" s="1429">
        <v>78728728</v>
      </c>
      <c r="K17" s="1430">
        <v>0</v>
      </c>
      <c r="M17" s="1431">
        <v>106338723</v>
      </c>
      <c r="O17" s="1432">
        <v>0</v>
      </c>
      <c r="Q17" s="1433">
        <v>106338723</v>
      </c>
    </row>
    <row r="18" spans="1:17" ht="30">
      <c r="A18" s="1434" t="s">
        <v>75</v>
      </c>
      <c r="C18" s="1435">
        <v>0</v>
      </c>
      <c r="E18" s="1436">
        <v>412485223</v>
      </c>
      <c r="G18" s="1437">
        <v>0</v>
      </c>
      <c r="I18" s="1438">
        <v>412485223</v>
      </c>
      <c r="K18" s="1439">
        <v>0</v>
      </c>
      <c r="M18" s="1440">
        <v>477553427</v>
      </c>
      <c r="O18" s="1441">
        <v>0</v>
      </c>
      <c r="Q18" s="1442">
        <v>477553427</v>
      </c>
    </row>
    <row r="19" spans="1:17" ht="30">
      <c r="A19" s="1443" t="s">
        <v>78</v>
      </c>
      <c r="C19" s="1444">
        <v>0</v>
      </c>
      <c r="E19" s="1445">
        <v>-88443629</v>
      </c>
      <c r="G19" s="1446">
        <v>788756905</v>
      </c>
      <c r="I19" s="1447">
        <v>700313276</v>
      </c>
      <c r="K19" s="1448">
        <v>0</v>
      </c>
      <c r="M19" s="1449">
        <v>770780609</v>
      </c>
      <c r="O19" s="1450">
        <v>788756905</v>
      </c>
      <c r="Q19" s="1451">
        <v>1559537514</v>
      </c>
    </row>
    <row r="20" spans="1:17" ht="30">
      <c r="A20" s="1452" t="s">
        <v>81</v>
      </c>
      <c r="C20" s="1453">
        <v>0</v>
      </c>
      <c r="E20" s="1454">
        <v>337678742</v>
      </c>
      <c r="G20" s="1455">
        <v>0</v>
      </c>
      <c r="I20" s="1456">
        <v>337678742</v>
      </c>
      <c r="K20" s="1457">
        <v>0</v>
      </c>
      <c r="M20" s="1458">
        <v>337678742</v>
      </c>
      <c r="O20" s="1459">
        <v>0</v>
      </c>
      <c r="Q20" s="1460">
        <v>337678742</v>
      </c>
    </row>
    <row r="21" spans="1:17" ht="30">
      <c r="A21" s="1461" t="s">
        <v>83</v>
      </c>
      <c r="C21" s="1462">
        <v>0</v>
      </c>
      <c r="E21" s="1463">
        <v>384337088</v>
      </c>
      <c r="G21" s="1464">
        <v>0</v>
      </c>
      <c r="I21" s="1465">
        <v>384337088</v>
      </c>
      <c r="K21" s="1466">
        <v>0</v>
      </c>
      <c r="M21" s="1467">
        <v>930563085</v>
      </c>
      <c r="O21" s="1468">
        <v>0</v>
      </c>
      <c r="Q21" s="1469">
        <v>930563085</v>
      </c>
    </row>
    <row r="22" spans="1:17" ht="30">
      <c r="A22" s="1470" t="s">
        <v>85</v>
      </c>
      <c r="C22" s="1471">
        <v>0</v>
      </c>
      <c r="E22" s="1472">
        <v>111409320</v>
      </c>
      <c r="G22" s="1473">
        <v>52836619</v>
      </c>
      <c r="I22" s="1474">
        <v>164245939</v>
      </c>
      <c r="K22" s="1475">
        <v>0</v>
      </c>
      <c r="M22" s="1476">
        <v>111409320</v>
      </c>
      <c r="O22" s="1477">
        <v>52836619</v>
      </c>
      <c r="Q22" s="1478">
        <v>164245939</v>
      </c>
    </row>
    <row r="23" spans="1:17" ht="30">
      <c r="A23" s="1479" t="s">
        <v>87</v>
      </c>
      <c r="C23" s="1480">
        <v>0</v>
      </c>
      <c r="E23" s="1481">
        <v>367048321</v>
      </c>
      <c r="G23" s="1482">
        <v>0</v>
      </c>
      <c r="I23" s="1483">
        <v>367048321</v>
      </c>
      <c r="K23" s="1484">
        <v>0</v>
      </c>
      <c r="M23" s="1485">
        <v>456475815</v>
      </c>
      <c r="O23" s="1486">
        <v>0</v>
      </c>
      <c r="Q23" s="1487">
        <v>456475815</v>
      </c>
    </row>
    <row r="24" spans="1:17" ht="30">
      <c r="A24" s="1488" t="s">
        <v>89</v>
      </c>
      <c r="C24" s="1489">
        <v>0</v>
      </c>
      <c r="E24" s="1490">
        <v>129742100</v>
      </c>
      <c r="G24" s="1491">
        <v>144760640</v>
      </c>
      <c r="I24" s="1492">
        <v>274502740</v>
      </c>
      <c r="K24" s="1493">
        <v>0</v>
      </c>
      <c r="M24" s="1494">
        <v>236945718</v>
      </c>
      <c r="O24" s="1495">
        <v>144760640</v>
      </c>
      <c r="Q24" s="1496">
        <v>381706358</v>
      </c>
    </row>
    <row r="25" spans="1:17" ht="30">
      <c r="A25" s="1497" t="s">
        <v>91</v>
      </c>
      <c r="C25" s="1498">
        <v>3605413</v>
      </c>
      <c r="E25" s="1499">
        <v>0</v>
      </c>
      <c r="G25" s="1500">
        <v>0</v>
      </c>
      <c r="I25" s="1501">
        <v>3605413</v>
      </c>
      <c r="K25" s="1502">
        <v>7530518</v>
      </c>
      <c r="M25" s="1503">
        <v>0</v>
      </c>
      <c r="O25" s="1504">
        <v>0</v>
      </c>
      <c r="Q25" s="1505">
        <v>7530518</v>
      </c>
    </row>
    <row r="26" spans="1:17" ht="30">
      <c r="A26" s="1506" t="s">
        <v>92</v>
      </c>
      <c r="C26" s="1507">
        <v>31874242</v>
      </c>
      <c r="E26" s="1508">
        <v>31796636</v>
      </c>
      <c r="G26" s="1509">
        <v>0</v>
      </c>
      <c r="I26" s="1510">
        <v>63670878</v>
      </c>
      <c r="K26" s="1511">
        <v>63715203</v>
      </c>
      <c r="M26" s="1512">
        <v>-14543763</v>
      </c>
      <c r="O26" s="1513">
        <v>0</v>
      </c>
      <c r="Q26" s="1514">
        <v>49171440</v>
      </c>
    </row>
    <row r="27" spans="1:17" ht="30">
      <c r="A27" s="1515" t="s">
        <v>96</v>
      </c>
      <c r="C27" s="1516">
        <v>1319716371</v>
      </c>
      <c r="E27" s="1517">
        <v>365196497</v>
      </c>
      <c r="G27" s="1518">
        <v>-8018798</v>
      </c>
      <c r="I27" s="1519">
        <v>1676894070</v>
      </c>
      <c r="K27" s="1520">
        <v>2610380626</v>
      </c>
      <c r="M27" s="1521">
        <v>55042823</v>
      </c>
      <c r="O27" s="1522">
        <v>-8018798</v>
      </c>
      <c r="Q27" s="1523">
        <v>2657404651</v>
      </c>
    </row>
    <row r="28" spans="1:17">
      <c r="A28" s="1524" t="s">
        <v>163</v>
      </c>
      <c r="C28" s="1525">
        <v>262338499</v>
      </c>
      <c r="E28" s="1526">
        <v>-56850674</v>
      </c>
      <c r="G28" s="1527">
        <v>0</v>
      </c>
      <c r="I28" s="1528">
        <v>205487825</v>
      </c>
      <c r="K28" s="1529">
        <v>516767722</v>
      </c>
      <c r="M28" s="1530">
        <v>0</v>
      </c>
      <c r="O28" s="1531">
        <v>0</v>
      </c>
      <c r="Q28" s="1532">
        <v>516767722</v>
      </c>
    </row>
    <row r="29" spans="1:17" ht="30">
      <c r="A29" s="1533" t="s">
        <v>169</v>
      </c>
      <c r="J29" s="1"/>
      <c r="K29" s="1534">
        <v>0</v>
      </c>
      <c r="M29" s="1535">
        <v>0</v>
      </c>
      <c r="O29" s="1536">
        <v>11367483</v>
      </c>
      <c r="Q29" s="1537">
        <v>11367483</v>
      </c>
    </row>
    <row r="30" spans="1:17" ht="30">
      <c r="A30" s="1538" t="s">
        <v>170</v>
      </c>
      <c r="J30" s="1"/>
      <c r="K30" s="1539">
        <v>0</v>
      </c>
      <c r="M30" s="1540">
        <v>0</v>
      </c>
      <c r="O30" s="1541">
        <v>138384976</v>
      </c>
      <c r="Q30" s="1542">
        <v>138384976</v>
      </c>
    </row>
    <row r="31" spans="1:17" ht="30">
      <c r="A31" s="1543" t="s">
        <v>171</v>
      </c>
      <c r="J31" s="1"/>
      <c r="K31" s="1544">
        <v>0</v>
      </c>
      <c r="M31" s="1545">
        <v>0</v>
      </c>
      <c r="O31" s="1546">
        <v>433234626</v>
      </c>
      <c r="Q31" s="1547">
        <v>433234626</v>
      </c>
    </row>
    <row r="32" spans="1:17">
      <c r="A32" s="1548" t="s">
        <v>36</v>
      </c>
      <c r="C32" s="1549">
        <f>SUM(C9:$C$31)</f>
        <v>1899379066</v>
      </c>
      <c r="E32" s="1550">
        <f>SUM(E9:$E$31)</f>
        <v>2607947303</v>
      </c>
      <c r="G32" s="1551">
        <f>SUM(G9:$G$31)</f>
        <v>978335366</v>
      </c>
      <c r="I32" s="1552">
        <f>SUM(I9:$I$31)</f>
        <v>5485661735</v>
      </c>
      <c r="K32" s="1553">
        <f>SUM(K9:$K$31)</f>
        <v>3786723898</v>
      </c>
      <c r="M32" s="1554">
        <f>SUM(M9:$M$31)</f>
        <v>4045674068</v>
      </c>
      <c r="O32" s="1555">
        <f>SUM(O9:$O$31)</f>
        <v>1561322451</v>
      </c>
      <c r="Q32" s="1556">
        <f>SUM(Q9:$Q$31)</f>
        <v>9393720417</v>
      </c>
    </row>
    <row r="33" spans="3:17">
      <c r="C33" s="1557"/>
      <c r="E33" s="1558"/>
      <c r="G33" s="1559"/>
      <c r="I33" s="1560"/>
      <c r="K33" s="1561"/>
      <c r="M33" s="1562"/>
      <c r="O33" s="1563"/>
      <c r="Q33" s="1564"/>
    </row>
  </sheetData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rightToLeft="1" workbookViewId="0">
      <selection sqref="A1:K1"/>
    </sheetView>
  </sheetViews>
  <sheetFormatPr defaultRowHeight="15"/>
  <cols>
    <col min="1" max="1" width="25.625" customWidth="1"/>
    <col min="2" max="2" width="1.375" customWidth="1"/>
    <col min="3" max="3" width="17" customWidth="1"/>
    <col min="4" max="4" width="1.375" customWidth="1"/>
    <col min="5" max="5" width="17" customWidth="1"/>
    <col min="6" max="6" width="1.375" customWidth="1"/>
    <col min="7" max="7" width="14.25" customWidth="1"/>
    <col min="8" max="8" width="1.375" customWidth="1"/>
    <col min="9" max="9" width="17" customWidth="1"/>
    <col min="10" max="10" width="1.375" customWidth="1"/>
    <col min="11" max="11" width="14.25" customWidth="1"/>
  </cols>
  <sheetData>
    <row r="1" spans="1:11" ht="20.100000000000001" customHeight="1">
      <c r="A1" s="1717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</row>
    <row r="2" spans="1:11" ht="20.100000000000001" customHeight="1">
      <c r="A2" s="1718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</row>
    <row r="3" spans="1:11" ht="20.100000000000001" customHeight="1">
      <c r="A3" s="1719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</row>
    <row r="5" spans="1:11" ht="15.75">
      <c r="A5" s="1720" t="s">
        <v>191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</row>
    <row r="7" spans="1:11" ht="15.75">
      <c r="A7" s="1721" t="s">
        <v>192</v>
      </c>
      <c r="B7" s="1614"/>
      <c r="C7" s="1614"/>
      <c r="E7" s="1722" t="s">
        <v>144</v>
      </c>
      <c r="F7" s="1614"/>
      <c r="G7" s="1614"/>
      <c r="I7" s="1723" t="s">
        <v>7</v>
      </c>
      <c r="J7" s="1614"/>
      <c r="K7" s="1614"/>
    </row>
    <row r="8" spans="1:11" ht="31.5">
      <c r="A8" s="1565" t="s">
        <v>193</v>
      </c>
      <c r="C8" s="1566" t="s">
        <v>106</v>
      </c>
      <c r="E8" s="1567" t="s">
        <v>194</v>
      </c>
      <c r="G8" s="1568" t="s">
        <v>195</v>
      </c>
      <c r="I8" s="1569" t="s">
        <v>194</v>
      </c>
      <c r="K8" s="1570" t="s">
        <v>195</v>
      </c>
    </row>
    <row r="9" spans="1:11">
      <c r="A9" s="1571" t="s">
        <v>196</v>
      </c>
      <c r="C9" s="1" t="s">
        <v>118</v>
      </c>
      <c r="E9" s="1572">
        <v>435698614</v>
      </c>
      <c r="G9" s="1573">
        <f>E9/E12</f>
        <v>0.97502065228762413</v>
      </c>
      <c r="I9" s="1574">
        <v>871397228</v>
      </c>
      <c r="K9" s="1575">
        <f>I9/I12</f>
        <v>0.67672018122788735</v>
      </c>
    </row>
    <row r="10" spans="1:11">
      <c r="A10" s="1576" t="s">
        <v>197</v>
      </c>
      <c r="C10" s="1" t="s">
        <v>114</v>
      </c>
      <c r="E10" s="1577">
        <v>11162294</v>
      </c>
      <c r="G10" s="1578">
        <f>E10/E12</f>
        <v>2.4979347712375862E-2</v>
      </c>
      <c r="I10" s="1579">
        <v>18572440</v>
      </c>
      <c r="K10" s="1580">
        <f>I10/I12</f>
        <v>1.4423209712854474E-2</v>
      </c>
    </row>
    <row r="11" spans="1:11">
      <c r="A11" s="1581" t="s">
        <v>198</v>
      </c>
      <c r="C11" s="1" t="s">
        <v>126</v>
      </c>
      <c r="H11" s="1"/>
      <c r="I11" s="1582">
        <v>397707650</v>
      </c>
      <c r="K11" s="1583">
        <f>I11/I12</f>
        <v>0.3088566090592581</v>
      </c>
    </row>
    <row r="12" spans="1:11">
      <c r="A12" s="1584" t="s">
        <v>36</v>
      </c>
      <c r="E12" s="1585">
        <f>SUM(E9:$E$11)</f>
        <v>446860908</v>
      </c>
      <c r="G12" s="1586">
        <f>SUM(G9:$G$11)</f>
        <v>1</v>
      </c>
      <c r="I12" s="1587">
        <f>SUM(I9:$I$11)</f>
        <v>1287677318</v>
      </c>
      <c r="K12" s="1588">
        <f>SUM(K9:$K$11)</f>
        <v>1</v>
      </c>
    </row>
    <row r="13" spans="1:11">
      <c r="E13" s="1589"/>
      <c r="G13" s="1590"/>
      <c r="I13" s="1591"/>
      <c r="K13" s="1592"/>
    </row>
  </sheetData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fitToHeight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rightToLeft="1" workbookViewId="0">
      <selection sqref="A1:E1"/>
    </sheetView>
  </sheetViews>
  <sheetFormatPr defaultRowHeight="15"/>
  <cols>
    <col min="1" max="1" width="25.625" customWidth="1"/>
    <col min="2" max="2" width="1.375" customWidth="1"/>
    <col min="3" max="3" width="18.5" customWidth="1"/>
    <col min="4" max="4" width="1.375" customWidth="1"/>
    <col min="5" max="5" width="18.5" customWidth="1"/>
  </cols>
  <sheetData>
    <row r="1" spans="1:5" ht="20.100000000000001" customHeight="1">
      <c r="A1" s="1724" t="s">
        <v>0</v>
      </c>
      <c r="B1" s="1610"/>
      <c r="C1" s="1610"/>
      <c r="D1" s="1610"/>
      <c r="E1" s="1610"/>
    </row>
    <row r="2" spans="1:5" ht="20.100000000000001" customHeight="1">
      <c r="A2" s="1725" t="s">
        <v>128</v>
      </c>
      <c r="B2" s="1610"/>
      <c r="C2" s="1610"/>
      <c r="D2" s="1610"/>
      <c r="E2" s="1610"/>
    </row>
    <row r="3" spans="1:5" ht="20.100000000000001" customHeight="1">
      <c r="A3" s="1726" t="s">
        <v>2</v>
      </c>
      <c r="B3" s="1610"/>
      <c r="C3" s="1610"/>
      <c r="D3" s="1610"/>
      <c r="E3" s="1610"/>
    </row>
    <row r="5" spans="1:5" ht="15.75">
      <c r="A5" s="1727" t="s">
        <v>199</v>
      </c>
      <c r="B5" s="1610"/>
      <c r="C5" s="1610"/>
      <c r="D5" s="1610"/>
      <c r="E5" s="1610"/>
    </row>
    <row r="7" spans="1:5" ht="15.75">
      <c r="C7" s="1593" t="s">
        <v>144</v>
      </c>
      <c r="E7" s="1594" t="s">
        <v>7</v>
      </c>
    </row>
    <row r="8" spans="1:5" ht="15.75">
      <c r="A8" s="1595" t="s">
        <v>140</v>
      </c>
      <c r="C8" s="1596" t="s">
        <v>110</v>
      </c>
      <c r="E8" s="1597" t="s">
        <v>110</v>
      </c>
    </row>
    <row r="9" spans="1:5">
      <c r="A9" s="1598" t="s">
        <v>200</v>
      </c>
      <c r="C9" s="1599">
        <v>41287863</v>
      </c>
      <c r="E9" s="1600">
        <v>463043747</v>
      </c>
    </row>
    <row r="10" spans="1:5">
      <c r="A10" s="1601" t="s">
        <v>201</v>
      </c>
      <c r="C10" s="1602">
        <v>87983802</v>
      </c>
      <c r="E10" s="1603">
        <v>94723412</v>
      </c>
    </row>
    <row r="11" spans="1:5">
      <c r="A11" s="1604" t="s">
        <v>36</v>
      </c>
      <c r="C11" s="1605">
        <f>SUM(C9:$C$10)</f>
        <v>129271665</v>
      </c>
      <c r="E11" s="1606">
        <f>SUM(E9:$E$10)</f>
        <v>557767159</v>
      </c>
    </row>
    <row r="12" spans="1:5">
      <c r="C12" s="1607"/>
      <c r="E12" s="1608"/>
    </row>
  </sheetData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rightToLeft="1" tabSelected="1" view="pageBreakPreview" zoomScaleNormal="100" zoomScaleSheetLayoutView="100" workbookViewId="0">
      <selection activeCell="A57" sqref="A29:XFD57"/>
    </sheetView>
  </sheetViews>
  <sheetFormatPr defaultRowHeight="15"/>
  <cols>
    <col min="1" max="1" width="17" customWidth="1"/>
    <col min="2" max="2" width="1.375" customWidth="1"/>
    <col min="3" max="3" width="12.7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1.375" customWidth="1"/>
    <col min="10" max="10" width="17" customWidth="1"/>
    <col min="11" max="11" width="1.375" customWidth="1"/>
    <col min="12" max="12" width="11.375" customWidth="1"/>
    <col min="13" max="13" width="17" customWidth="1"/>
    <col min="14" max="14" width="1.375" customWidth="1"/>
    <col min="15" max="15" width="12.75" customWidth="1"/>
    <col min="16" max="16" width="1.375" customWidth="1"/>
    <col min="17" max="17" width="11.375" customWidth="1"/>
    <col min="18" max="18" width="1.375" customWidth="1"/>
    <col min="19" max="19" width="17" customWidth="1"/>
    <col min="20" max="20" width="1.375" customWidth="1"/>
    <col min="21" max="21" width="17" customWidth="1"/>
    <col min="22" max="22" width="1.375" customWidth="1"/>
    <col min="23" max="23" width="8.5" customWidth="1"/>
  </cols>
  <sheetData>
    <row r="1" spans="1:23" ht="20.100000000000001" customHeight="1">
      <c r="A1" s="1629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</row>
    <row r="2" spans="1:23" ht="20.100000000000001" customHeight="1">
      <c r="A2" s="1630" t="s">
        <v>1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  <c r="T2" s="1610"/>
      <c r="U2" s="1610"/>
      <c r="V2" s="1610"/>
      <c r="W2" s="1610"/>
    </row>
    <row r="3" spans="1:23" ht="20.100000000000001" customHeight="1">
      <c r="A3" s="1631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  <c r="T3" s="1610"/>
      <c r="U3" s="1610"/>
      <c r="V3" s="1610"/>
      <c r="W3" s="1610"/>
    </row>
    <row r="5" spans="1:23" ht="15.75">
      <c r="A5" s="1632" t="s">
        <v>3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  <c r="T5" s="1610"/>
      <c r="U5" s="1610"/>
      <c r="V5" s="1610"/>
      <c r="W5" s="1610"/>
    </row>
    <row r="6" spans="1:23" ht="15.75">
      <c r="A6" s="1633" t="s">
        <v>4</v>
      </c>
      <c r="B6" s="1610"/>
      <c r="C6" s="1610"/>
      <c r="D6" s="1610"/>
      <c r="E6" s="1610"/>
      <c r="F6" s="1610"/>
      <c r="G6" s="1610"/>
      <c r="H6" s="1610"/>
      <c r="I6" s="1610"/>
      <c r="J6" s="1610"/>
      <c r="K6" s="1610"/>
      <c r="L6" s="1610"/>
      <c r="M6" s="1610"/>
      <c r="N6" s="1610"/>
      <c r="O6" s="1610"/>
      <c r="P6" s="1610"/>
      <c r="Q6" s="1610"/>
      <c r="R6" s="1610"/>
      <c r="S6" s="1610"/>
      <c r="T6" s="1610"/>
      <c r="U6" s="1610"/>
      <c r="V6" s="1610"/>
      <c r="W6" s="1610"/>
    </row>
    <row r="8" spans="1:23" ht="15.75">
      <c r="C8" s="1613" t="s">
        <v>5</v>
      </c>
      <c r="D8" s="1614"/>
      <c r="E8" s="1614"/>
      <c r="F8" s="1614"/>
      <c r="G8" s="1614"/>
      <c r="I8" s="1615" t="s">
        <v>6</v>
      </c>
      <c r="J8" s="1614"/>
      <c r="K8" s="1614"/>
      <c r="L8" s="1614"/>
      <c r="M8" s="1614"/>
      <c r="O8" s="1616" t="s">
        <v>7</v>
      </c>
      <c r="P8" s="1614"/>
      <c r="Q8" s="1614"/>
      <c r="R8" s="1614"/>
      <c r="S8" s="1614"/>
      <c r="T8" s="1614"/>
      <c r="U8" s="1614"/>
      <c r="V8" s="1614"/>
      <c r="W8" s="1614"/>
    </row>
    <row r="9" spans="1:23">
      <c r="A9" s="1617" t="s">
        <v>8</v>
      </c>
      <c r="C9" s="1617" t="s">
        <v>9</v>
      </c>
      <c r="E9" s="1617" t="s">
        <v>10</v>
      </c>
      <c r="G9" s="1617" t="s">
        <v>11</v>
      </c>
      <c r="I9" s="1617" t="s">
        <v>12</v>
      </c>
      <c r="J9" s="1610"/>
      <c r="L9" s="1617" t="s">
        <v>13</v>
      </c>
      <c r="M9" s="1610"/>
      <c r="O9" s="1617" t="s">
        <v>9</v>
      </c>
      <c r="Q9" s="1623" t="s">
        <v>14</v>
      </c>
      <c r="S9" s="1617" t="s">
        <v>10</v>
      </c>
      <c r="U9" s="1617" t="s">
        <v>11</v>
      </c>
      <c r="W9" s="1627" t="s">
        <v>15</v>
      </c>
    </row>
    <row r="10" spans="1:23">
      <c r="A10" s="1618"/>
      <c r="C10" s="1619"/>
      <c r="E10" s="1620"/>
      <c r="G10" s="1621"/>
      <c r="I10" s="2" t="s">
        <v>9</v>
      </c>
      <c r="J10" s="3" t="s">
        <v>10</v>
      </c>
      <c r="L10" s="4" t="s">
        <v>9</v>
      </c>
      <c r="M10" s="5" t="s">
        <v>16</v>
      </c>
      <c r="O10" s="1622"/>
      <c r="Q10" s="1624"/>
      <c r="S10" s="1625"/>
      <c r="U10" s="1626"/>
      <c r="W10" s="1628"/>
    </row>
    <row r="11" spans="1:23">
      <c r="A11" s="6" t="s">
        <v>17</v>
      </c>
      <c r="C11" s="7">
        <v>373000</v>
      </c>
      <c r="E11" s="8">
        <v>20387824279</v>
      </c>
      <c r="G11" s="9">
        <v>75634803232</v>
      </c>
      <c r="N11" s="1"/>
      <c r="O11" s="10">
        <v>373000</v>
      </c>
      <c r="Q11" s="11">
        <v>237098</v>
      </c>
      <c r="S11" s="12">
        <v>20387824279</v>
      </c>
      <c r="U11" s="13">
        <v>87911350554</v>
      </c>
      <c r="W11" s="14">
        <v>9.7363483023542516E-2</v>
      </c>
    </row>
    <row r="12" spans="1:23">
      <c r="A12" s="15" t="s">
        <v>18</v>
      </c>
      <c r="C12" s="16">
        <v>150</v>
      </c>
      <c r="E12" s="17">
        <v>5601243</v>
      </c>
      <c r="G12" s="18">
        <v>9192477</v>
      </c>
      <c r="N12" s="1"/>
      <c r="O12" s="19">
        <v>150</v>
      </c>
      <c r="Q12" s="20">
        <v>41450</v>
      </c>
      <c r="S12" s="21">
        <v>5601243</v>
      </c>
      <c r="U12" s="22">
        <v>6180506</v>
      </c>
      <c r="W12" s="23">
        <v>6.8450272600268059E-6</v>
      </c>
    </row>
    <row r="13" spans="1:23">
      <c r="A13" s="24" t="s">
        <v>19</v>
      </c>
      <c r="C13" s="25">
        <v>6585459</v>
      </c>
      <c r="E13" s="26">
        <v>11667937083</v>
      </c>
      <c r="G13" s="27">
        <v>36724605661</v>
      </c>
      <c r="N13" s="1"/>
      <c r="O13" s="28">
        <v>6585459</v>
      </c>
      <c r="Q13" s="29">
        <v>4070</v>
      </c>
      <c r="S13" s="30">
        <v>11667937083</v>
      </c>
      <c r="U13" s="31">
        <v>26643341362</v>
      </c>
      <c r="W13" s="32">
        <v>2.9508004348040393E-2</v>
      </c>
    </row>
    <row r="14" spans="1:23">
      <c r="A14" s="33" t="s">
        <v>20</v>
      </c>
      <c r="C14" s="34">
        <v>4940000</v>
      </c>
      <c r="E14" s="35">
        <v>8581082195</v>
      </c>
      <c r="G14" s="36">
        <v>57404995829</v>
      </c>
      <c r="N14" s="1"/>
      <c r="O14" s="37">
        <v>4940000</v>
      </c>
      <c r="Q14" s="38">
        <v>10760</v>
      </c>
      <c r="S14" s="39">
        <v>8581082195</v>
      </c>
      <c r="U14" s="40">
        <v>52838131319</v>
      </c>
      <c r="W14" s="41">
        <v>5.8519229533541613E-2</v>
      </c>
    </row>
    <row r="15" spans="1:23" ht="30">
      <c r="A15" s="42" t="s">
        <v>21</v>
      </c>
      <c r="C15" s="43">
        <v>130333</v>
      </c>
      <c r="E15" s="44">
        <v>1126064606</v>
      </c>
      <c r="G15" s="45">
        <v>6148799835</v>
      </c>
      <c r="N15" s="1"/>
      <c r="O15" s="46">
        <v>130333</v>
      </c>
      <c r="Q15" s="47">
        <v>37140</v>
      </c>
      <c r="S15" s="48">
        <v>1126064606</v>
      </c>
      <c r="U15" s="49">
        <v>4811766243</v>
      </c>
      <c r="W15" s="50">
        <v>5.3291220981278508E-3</v>
      </c>
    </row>
    <row r="16" spans="1:23" ht="30">
      <c r="A16" s="51" t="s">
        <v>22</v>
      </c>
      <c r="C16" s="52">
        <v>208266</v>
      </c>
      <c r="E16" s="53">
        <v>16877952147</v>
      </c>
      <c r="G16" s="54">
        <v>16568356189</v>
      </c>
      <c r="I16" s="55">
        <v>200000</v>
      </c>
      <c r="J16" s="56">
        <v>13798918027</v>
      </c>
      <c r="L16" s="57">
        <v>0</v>
      </c>
      <c r="M16" s="58">
        <v>0</v>
      </c>
      <c r="O16" s="59">
        <v>408266</v>
      </c>
      <c r="Q16" s="60">
        <v>68780</v>
      </c>
      <c r="S16" s="61">
        <v>30676870174</v>
      </c>
      <c r="U16" s="62">
        <v>27913456294</v>
      </c>
      <c r="W16" s="63">
        <v>3.0914680651389519E-2</v>
      </c>
    </row>
    <row r="17" spans="1:23" ht="30">
      <c r="A17" s="64" t="s">
        <v>23</v>
      </c>
      <c r="H17" s="1"/>
      <c r="I17" s="65">
        <v>2000000</v>
      </c>
      <c r="J17" s="66">
        <v>23581863524</v>
      </c>
      <c r="L17" s="67">
        <v>0</v>
      </c>
      <c r="M17" s="68">
        <v>0</v>
      </c>
      <c r="O17" s="69">
        <v>2000000</v>
      </c>
      <c r="Q17" s="70">
        <v>11110</v>
      </c>
      <c r="S17" s="71">
        <v>23581863524</v>
      </c>
      <c r="U17" s="72">
        <v>22087791000</v>
      </c>
      <c r="W17" s="73">
        <v>2.4462646182816544E-2</v>
      </c>
    </row>
    <row r="18" spans="1:23">
      <c r="A18" s="74" t="s">
        <v>24</v>
      </c>
      <c r="C18" s="75">
        <v>2000</v>
      </c>
      <c r="E18" s="76">
        <v>12851626</v>
      </c>
      <c r="G18" s="77">
        <v>35163525</v>
      </c>
      <c r="N18" s="1"/>
      <c r="O18" s="78">
        <v>2000</v>
      </c>
      <c r="Q18" s="79">
        <v>19193</v>
      </c>
      <c r="S18" s="80">
        <v>12851626</v>
      </c>
      <c r="U18" s="81">
        <v>38157603</v>
      </c>
      <c r="W18" s="82">
        <v>4.2260266831272496E-5</v>
      </c>
    </row>
    <row r="19" spans="1:23">
      <c r="A19" s="83" t="s">
        <v>25</v>
      </c>
      <c r="C19" s="84">
        <v>5000</v>
      </c>
      <c r="E19" s="85">
        <v>27129066</v>
      </c>
      <c r="G19" s="86">
        <v>82938562</v>
      </c>
      <c r="N19" s="1"/>
      <c r="O19" s="87">
        <v>5000</v>
      </c>
      <c r="Q19" s="88">
        <v>18832</v>
      </c>
      <c r="S19" s="89">
        <v>27129066</v>
      </c>
      <c r="U19" s="90">
        <v>93599748</v>
      </c>
      <c r="W19" s="91">
        <v>1.0366349075490576E-4</v>
      </c>
    </row>
    <row r="20" spans="1:23">
      <c r="A20" s="92" t="s">
        <v>26</v>
      </c>
      <c r="C20" s="93">
        <v>430000</v>
      </c>
      <c r="E20" s="94">
        <v>11141588151</v>
      </c>
      <c r="G20" s="95">
        <v>17076287924</v>
      </c>
      <c r="I20" s="96">
        <v>647383</v>
      </c>
      <c r="J20" s="97">
        <v>24308155285</v>
      </c>
      <c r="L20" s="98">
        <v>0</v>
      </c>
      <c r="M20" s="99">
        <v>0</v>
      </c>
      <c r="O20" s="100">
        <v>1077383</v>
      </c>
      <c r="Q20" s="101">
        <v>41760</v>
      </c>
      <c r="S20" s="102">
        <v>35449743436</v>
      </c>
      <c r="U20" s="103">
        <v>44723814570</v>
      </c>
      <c r="W20" s="104">
        <v>4.9532470303246055E-2</v>
      </c>
    </row>
    <row r="21" spans="1:23">
      <c r="A21" s="105" t="s">
        <v>27</v>
      </c>
      <c r="C21" s="106">
        <v>800000</v>
      </c>
      <c r="E21" s="107">
        <v>20386081430</v>
      </c>
      <c r="G21" s="108">
        <v>31268836799</v>
      </c>
      <c r="I21" s="109">
        <v>0</v>
      </c>
      <c r="J21" s="110">
        <v>0</v>
      </c>
      <c r="L21" s="111">
        <v>300000</v>
      </c>
      <c r="M21" s="112">
        <v>14195660016</v>
      </c>
      <c r="O21" s="113">
        <v>500000</v>
      </c>
      <c r="Q21" s="114">
        <v>48090</v>
      </c>
      <c r="S21" s="115">
        <v>12741300893</v>
      </c>
      <c r="U21" s="116">
        <v>23901932249</v>
      </c>
      <c r="W21" s="117">
        <v>2.6471841919046567E-2</v>
      </c>
    </row>
    <row r="22" spans="1:23">
      <c r="A22" s="118" t="s">
        <v>29</v>
      </c>
      <c r="C22" s="119">
        <v>603478</v>
      </c>
      <c r="E22" s="120">
        <v>29752507079</v>
      </c>
      <c r="G22" s="121">
        <v>39926699418</v>
      </c>
      <c r="N22" s="1"/>
      <c r="O22" s="122">
        <v>603478</v>
      </c>
      <c r="Q22" s="123">
        <v>46681</v>
      </c>
      <c r="S22" s="124">
        <v>29752507079</v>
      </c>
      <c r="U22" s="125">
        <v>28003339326</v>
      </c>
      <c r="W22" s="126">
        <v>3.1014227808896341E-2</v>
      </c>
    </row>
    <row r="23" spans="1:23">
      <c r="A23" s="127" t="s">
        <v>30</v>
      </c>
      <c r="C23" s="128">
        <v>4500000</v>
      </c>
      <c r="E23" s="129">
        <v>38911478975</v>
      </c>
      <c r="G23" s="130">
        <v>121716452249</v>
      </c>
      <c r="N23" s="1"/>
      <c r="O23" s="131">
        <v>4500000</v>
      </c>
      <c r="Q23" s="132">
        <v>20170</v>
      </c>
      <c r="S23" s="133">
        <v>38911478975</v>
      </c>
      <c r="U23" s="134">
        <v>90224948249</v>
      </c>
      <c r="W23" s="135">
        <v>9.9925836217764838E-2</v>
      </c>
    </row>
    <row r="24" spans="1:23">
      <c r="A24" s="136" t="s">
        <v>31</v>
      </c>
      <c r="C24" s="137">
        <v>1500000</v>
      </c>
      <c r="E24" s="138">
        <v>16320587924</v>
      </c>
      <c r="G24" s="139">
        <v>63385598250</v>
      </c>
      <c r="N24" s="1"/>
      <c r="O24" s="140">
        <v>1500000</v>
      </c>
      <c r="Q24" s="141">
        <v>27880</v>
      </c>
      <c r="S24" s="142">
        <v>16320587924</v>
      </c>
      <c r="U24" s="143">
        <v>41571171000</v>
      </c>
      <c r="W24" s="144">
        <v>4.6040857937236182E-2</v>
      </c>
    </row>
    <row r="25" spans="1:23">
      <c r="A25" s="145" t="s">
        <v>32</v>
      </c>
      <c r="C25" s="146">
        <v>100000</v>
      </c>
      <c r="E25" s="147">
        <v>1140277087</v>
      </c>
      <c r="G25" s="148">
        <v>3768443544</v>
      </c>
      <c r="N25" s="1"/>
      <c r="O25" s="149">
        <v>100000</v>
      </c>
      <c r="Q25" s="150">
        <v>30470</v>
      </c>
      <c r="S25" s="151">
        <v>1140277087</v>
      </c>
      <c r="U25" s="152">
        <v>3028870344</v>
      </c>
      <c r="W25" s="153">
        <v>3.3545311778302245E-3</v>
      </c>
    </row>
    <row r="26" spans="1:23">
      <c r="A26" s="154" t="s">
        <v>33</v>
      </c>
      <c r="C26" s="155">
        <v>900000</v>
      </c>
      <c r="E26" s="156">
        <v>14403721509</v>
      </c>
      <c r="G26" s="157">
        <v>27116689950</v>
      </c>
      <c r="N26" s="1"/>
      <c r="O26" s="158">
        <v>900000</v>
      </c>
      <c r="Q26" s="159">
        <v>28690</v>
      </c>
      <c r="S26" s="160">
        <v>14403721509</v>
      </c>
      <c r="U26" s="161">
        <v>25667365050</v>
      </c>
      <c r="W26" s="162">
        <v>2.8427092128105579E-2</v>
      </c>
    </row>
    <row r="27" spans="1:23">
      <c r="A27" s="163" t="s">
        <v>34</v>
      </c>
      <c r="C27" s="164">
        <v>1300000</v>
      </c>
      <c r="E27" s="165">
        <v>10961667629</v>
      </c>
      <c r="G27" s="166">
        <v>28292849910</v>
      </c>
      <c r="N27" s="1"/>
      <c r="O27" s="167">
        <v>1300000</v>
      </c>
      <c r="Q27" s="168">
        <v>15219</v>
      </c>
      <c r="S27" s="169">
        <v>10961667629</v>
      </c>
      <c r="U27" s="170">
        <v>19666981035</v>
      </c>
      <c r="W27" s="171">
        <v>2.1781553372329905E-2</v>
      </c>
    </row>
    <row r="28" spans="1:23">
      <c r="A28" s="172" t="s">
        <v>35</v>
      </c>
      <c r="C28" s="173">
        <v>250050</v>
      </c>
      <c r="E28" s="174">
        <v>43477544257</v>
      </c>
      <c r="G28" s="175">
        <v>38795588566</v>
      </c>
      <c r="N28" s="1"/>
      <c r="O28" s="176">
        <v>250050</v>
      </c>
      <c r="Q28" s="177">
        <v>179056</v>
      </c>
      <c r="S28" s="178">
        <v>43477544257</v>
      </c>
      <c r="U28" s="179">
        <v>44506553731</v>
      </c>
      <c r="W28" s="180">
        <v>4.9291849815944318E-2</v>
      </c>
    </row>
    <row r="29" spans="1:23" ht="15.75" thickBot="1">
      <c r="A29" s="181" t="s">
        <v>36</v>
      </c>
      <c r="C29" s="182">
        <f>SUM(C11:$C$28)</f>
        <v>22627736</v>
      </c>
      <c r="E29" s="183">
        <f>SUM(E11:$E$28)</f>
        <v>245181896286</v>
      </c>
      <c r="G29" s="184">
        <f>SUM(G11:$G$28)</f>
        <v>563956301920</v>
      </c>
      <c r="I29" s="185">
        <f>SUM(I11:$I$28)</f>
        <v>2847383</v>
      </c>
      <c r="J29" s="186">
        <f>SUM(J11:$J$28)</f>
        <v>61688936836</v>
      </c>
      <c r="L29" s="187">
        <f>SUM(L11:$L$28)</f>
        <v>300000</v>
      </c>
      <c r="M29" s="188">
        <f>SUM(M11:$M$28)</f>
        <v>14195660016</v>
      </c>
      <c r="O29" s="189">
        <f>SUM(O11:$O$28)</f>
        <v>25175119</v>
      </c>
      <c r="Q29" s="190">
        <f>SUM(Q11:$Q$28)</f>
        <v>886449</v>
      </c>
      <c r="S29" s="191">
        <f>SUM(S11:$S$28)</f>
        <v>299226052585</v>
      </c>
      <c r="U29" s="192">
        <f>SUM(U11:$U$28)</f>
        <v>543638750183</v>
      </c>
      <c r="W29" s="193">
        <f>SUM(W11:$W$28)</f>
        <v>0.60209019530270469</v>
      </c>
    </row>
    <row r="30" spans="1:23">
      <c r="C30" s="194"/>
      <c r="E30" s="195"/>
      <c r="G30" s="196"/>
      <c r="I30" s="197"/>
      <c r="J30" s="198"/>
      <c r="L30" s="199"/>
      <c r="M30" s="200"/>
      <c r="O30" s="201"/>
      <c r="Q30" s="202"/>
      <c r="S30" s="203"/>
      <c r="U30" s="204"/>
      <c r="W30" s="205"/>
    </row>
  </sheetData>
  <mergeCells count="19">
    <mergeCell ref="A1:W1"/>
    <mergeCell ref="A2:W2"/>
    <mergeCell ref="A3:W3"/>
    <mergeCell ref="A5:W5"/>
    <mergeCell ref="A6:W6"/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</mergeCells>
  <pageMargins left="0.7" right="0.7" top="0.75" bottom="0.75" header="0.3" footer="0.3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"/>
  <sheetViews>
    <sheetView rightToLeft="1" workbookViewId="0">
      <selection sqref="A1:AI1"/>
    </sheetView>
  </sheetViews>
  <sheetFormatPr defaultRowHeight="15"/>
  <cols>
    <col min="1" max="1" width="17" customWidth="1"/>
    <col min="2" max="2" width="1.375" customWidth="1"/>
    <col min="3" max="3" width="8.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7.125" customWidth="1"/>
    <col min="12" max="12" width="1.375" customWidth="1"/>
    <col min="13" max="13" width="7.125" customWidth="1"/>
    <col min="14" max="14" width="1.375" customWidth="1"/>
    <col min="15" max="15" width="11.375" customWidth="1"/>
    <col min="16" max="16" width="1.375" customWidth="1"/>
    <col min="17" max="17" width="18.5" customWidth="1"/>
    <col min="18" max="18" width="1.375" customWidth="1"/>
    <col min="19" max="19" width="18.5" customWidth="1"/>
    <col min="20" max="20" width="1.375" customWidth="1"/>
    <col min="21" max="21" width="11.375" customWidth="1"/>
    <col min="22" max="22" width="18.5" customWidth="1"/>
    <col min="23" max="23" width="1.375" customWidth="1"/>
    <col min="24" max="24" width="11.375" customWidth="1"/>
    <col min="25" max="25" width="18.5" customWidth="1"/>
    <col min="26" max="26" width="1.375" customWidth="1"/>
    <col min="27" max="27" width="11.375" customWidth="1"/>
    <col min="28" max="28" width="1.375" customWidth="1"/>
    <col min="29" max="29" width="11.375" customWidth="1"/>
    <col min="30" max="30" width="1.375" customWidth="1"/>
    <col min="31" max="31" width="18.5" customWidth="1"/>
    <col min="32" max="32" width="1.375" customWidth="1"/>
    <col min="33" max="33" width="18.5" customWidth="1"/>
    <col min="34" max="34" width="1.375" customWidth="1"/>
    <col min="35" max="35" width="8.5" customWidth="1"/>
  </cols>
  <sheetData>
    <row r="1" spans="1:35" ht="20.100000000000001" customHeight="1">
      <c r="A1" s="1657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  <c r="T1" s="1610"/>
      <c r="U1" s="1610"/>
      <c r="V1" s="1610"/>
      <c r="W1" s="1610"/>
      <c r="X1" s="1610"/>
      <c r="Y1" s="1610"/>
      <c r="Z1" s="1610"/>
      <c r="AA1" s="1610"/>
      <c r="AB1" s="1610"/>
      <c r="AC1" s="1610"/>
      <c r="AD1" s="1610"/>
      <c r="AE1" s="1610"/>
      <c r="AF1" s="1610"/>
      <c r="AG1" s="1610"/>
      <c r="AH1" s="1610"/>
      <c r="AI1" s="1610"/>
    </row>
    <row r="2" spans="1:35" ht="20.100000000000001" customHeight="1">
      <c r="A2" s="1658" t="s">
        <v>1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  <c r="T2" s="1610"/>
      <c r="U2" s="1610"/>
      <c r="V2" s="1610"/>
      <c r="W2" s="1610"/>
      <c r="X2" s="1610"/>
      <c r="Y2" s="1610"/>
      <c r="Z2" s="1610"/>
      <c r="AA2" s="1610"/>
      <c r="AB2" s="1610"/>
      <c r="AC2" s="1610"/>
      <c r="AD2" s="1610"/>
      <c r="AE2" s="1610"/>
      <c r="AF2" s="1610"/>
      <c r="AG2" s="1610"/>
      <c r="AH2" s="1610"/>
      <c r="AI2" s="1610"/>
    </row>
    <row r="3" spans="1:35" ht="20.100000000000001" customHeight="1">
      <c r="A3" s="1659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  <c r="T3" s="1610"/>
      <c r="U3" s="1610"/>
      <c r="V3" s="1610"/>
      <c r="W3" s="1610"/>
      <c r="X3" s="1610"/>
      <c r="Y3" s="1610"/>
      <c r="Z3" s="1610"/>
      <c r="AA3" s="1610"/>
      <c r="AB3" s="1610"/>
      <c r="AC3" s="1610"/>
      <c r="AD3" s="1610"/>
      <c r="AE3" s="1610"/>
      <c r="AF3" s="1610"/>
      <c r="AG3" s="1610"/>
      <c r="AH3" s="1610"/>
      <c r="AI3" s="1610"/>
    </row>
    <row r="5" spans="1:35" ht="15.75">
      <c r="A5" s="1660" t="s">
        <v>39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  <c r="T5" s="1610"/>
      <c r="U5" s="1610"/>
      <c r="V5" s="1610"/>
      <c r="W5" s="1610"/>
      <c r="X5" s="1610"/>
      <c r="Y5" s="1610"/>
      <c r="Z5" s="1610"/>
      <c r="AA5" s="1610"/>
      <c r="AB5" s="1610"/>
      <c r="AC5" s="1610"/>
      <c r="AD5" s="1610"/>
      <c r="AE5" s="1610"/>
      <c r="AF5" s="1610"/>
      <c r="AG5" s="1610"/>
      <c r="AH5" s="1610"/>
      <c r="AI5" s="1610"/>
    </row>
    <row r="7" spans="1:35" ht="15.75">
      <c r="C7" s="1661" t="s">
        <v>40</v>
      </c>
      <c r="D7" s="1614"/>
      <c r="E7" s="1614"/>
      <c r="F7" s="1614"/>
      <c r="G7" s="1614"/>
      <c r="H7" s="1614"/>
      <c r="I7" s="1614"/>
      <c r="J7" s="1614"/>
      <c r="K7" s="1614"/>
      <c r="L7" s="1614"/>
      <c r="M7" s="1614"/>
      <c r="O7" s="1662" t="s">
        <v>5</v>
      </c>
      <c r="P7" s="1614"/>
      <c r="Q7" s="1614"/>
      <c r="R7" s="1614"/>
      <c r="S7" s="1614"/>
      <c r="U7" s="1663" t="s">
        <v>6</v>
      </c>
      <c r="V7" s="1614"/>
      <c r="W7" s="1614"/>
      <c r="X7" s="1614"/>
      <c r="Y7" s="1614"/>
      <c r="AA7" s="1664" t="s">
        <v>7</v>
      </c>
      <c r="AB7" s="1614"/>
      <c r="AC7" s="1614"/>
      <c r="AD7" s="1614"/>
      <c r="AE7" s="1614"/>
      <c r="AF7" s="1614"/>
      <c r="AG7" s="1614"/>
      <c r="AH7" s="1614"/>
      <c r="AI7" s="1614"/>
    </row>
    <row r="8" spans="1:35">
      <c r="A8" s="1617" t="s">
        <v>41</v>
      </c>
      <c r="C8" s="1649" t="s">
        <v>42</v>
      </c>
      <c r="E8" s="1651" t="s">
        <v>43</v>
      </c>
      <c r="G8" s="1653" t="s">
        <v>44</v>
      </c>
      <c r="I8" s="1655" t="s">
        <v>45</v>
      </c>
      <c r="K8" s="1641" t="s">
        <v>46</v>
      </c>
      <c r="M8" s="1643" t="s">
        <v>38</v>
      </c>
      <c r="O8" s="1617" t="s">
        <v>9</v>
      </c>
      <c r="Q8" s="1617" t="s">
        <v>10</v>
      </c>
      <c r="S8" s="1617" t="s">
        <v>11</v>
      </c>
      <c r="U8" s="1617" t="s">
        <v>12</v>
      </c>
      <c r="V8" s="1610"/>
      <c r="X8" s="1617" t="s">
        <v>13</v>
      </c>
      <c r="Y8" s="1610"/>
      <c r="AA8" s="1617" t="s">
        <v>9</v>
      </c>
      <c r="AC8" s="1638" t="s">
        <v>47</v>
      </c>
      <c r="AE8" s="1617" t="s">
        <v>10</v>
      </c>
      <c r="AG8" s="1617" t="s">
        <v>11</v>
      </c>
      <c r="AI8" s="1635" t="s">
        <v>15</v>
      </c>
    </row>
    <row r="9" spans="1:35">
      <c r="A9" s="1648"/>
      <c r="C9" s="1650"/>
      <c r="E9" s="1652"/>
      <c r="G9" s="1654"/>
      <c r="I9" s="1656"/>
      <c r="K9" s="1642"/>
      <c r="M9" s="1644"/>
      <c r="O9" s="1645"/>
      <c r="Q9" s="1646"/>
      <c r="S9" s="1647"/>
      <c r="U9" s="206" t="s">
        <v>9</v>
      </c>
      <c r="V9" s="207" t="s">
        <v>10</v>
      </c>
      <c r="X9" s="208" t="s">
        <v>9</v>
      </c>
      <c r="Y9" s="209" t="s">
        <v>16</v>
      </c>
      <c r="AA9" s="1637"/>
      <c r="AC9" s="1639"/>
      <c r="AE9" s="1640"/>
      <c r="AG9" s="1634"/>
      <c r="AI9" s="1636"/>
    </row>
    <row r="10" spans="1:35" ht="30">
      <c r="A10" s="210" t="s">
        <v>48</v>
      </c>
      <c r="C10" s="1" t="s">
        <v>49</v>
      </c>
      <c r="E10" s="1" t="s">
        <v>50</v>
      </c>
      <c r="G10" s="1" t="s">
        <v>51</v>
      </c>
      <c r="I10" s="1" t="s">
        <v>52</v>
      </c>
      <c r="K10" s="1" t="s">
        <v>53</v>
      </c>
      <c r="O10" s="211">
        <v>400</v>
      </c>
      <c r="Q10" s="212">
        <v>405793536</v>
      </c>
      <c r="S10" s="213">
        <v>416724455</v>
      </c>
      <c r="Z10" s="1"/>
      <c r="AA10" s="214">
        <v>400</v>
      </c>
      <c r="AC10" s="215">
        <v>1042000</v>
      </c>
      <c r="AE10" s="216">
        <v>405793536</v>
      </c>
      <c r="AG10" s="217">
        <v>416724455</v>
      </c>
      <c r="AI10" s="218">
        <v>4.615302136095029E-4</v>
      </c>
    </row>
    <row r="11" spans="1:35" ht="30">
      <c r="A11" s="219" t="s">
        <v>54</v>
      </c>
      <c r="C11" s="1" t="s">
        <v>49</v>
      </c>
      <c r="E11" s="1" t="s">
        <v>50</v>
      </c>
      <c r="G11" s="1" t="s">
        <v>51</v>
      </c>
      <c r="I11" s="1" t="s">
        <v>52</v>
      </c>
      <c r="K11" s="1" t="s">
        <v>53</v>
      </c>
      <c r="O11" s="220">
        <v>16138</v>
      </c>
      <c r="Q11" s="221">
        <v>16118995622</v>
      </c>
      <c r="S11" s="222">
        <v>16296425737</v>
      </c>
      <c r="Z11" s="1"/>
      <c r="AA11" s="223">
        <v>16138</v>
      </c>
      <c r="AC11" s="224">
        <v>1000004</v>
      </c>
      <c r="AE11" s="225">
        <v>16118995622</v>
      </c>
      <c r="AG11" s="226">
        <v>16135139528</v>
      </c>
      <c r="AI11" s="227">
        <v>1.7869972120971335E-2</v>
      </c>
    </row>
    <row r="12" spans="1:35" ht="30">
      <c r="A12" s="228" t="s">
        <v>55</v>
      </c>
      <c r="C12" s="1" t="s">
        <v>49</v>
      </c>
      <c r="E12" s="1" t="s">
        <v>50</v>
      </c>
      <c r="G12" s="1" t="s">
        <v>51</v>
      </c>
      <c r="I12" s="1" t="s">
        <v>52</v>
      </c>
      <c r="K12" s="1" t="s">
        <v>53</v>
      </c>
      <c r="O12" s="229">
        <v>1000</v>
      </c>
      <c r="Q12" s="230">
        <v>1010183060</v>
      </c>
      <c r="S12" s="231">
        <v>1009816937</v>
      </c>
      <c r="Z12" s="1"/>
      <c r="AA12" s="232">
        <v>1000</v>
      </c>
      <c r="AC12" s="233">
        <v>1010000</v>
      </c>
      <c r="AE12" s="234">
        <v>1010183060</v>
      </c>
      <c r="AG12" s="235">
        <v>1009816937</v>
      </c>
      <c r="AI12" s="236">
        <v>1.1183913520028575E-3</v>
      </c>
    </row>
    <row r="13" spans="1:35" ht="30">
      <c r="A13" s="237" t="s">
        <v>56</v>
      </c>
      <c r="C13" s="1" t="s">
        <v>49</v>
      </c>
      <c r="E13" s="1" t="s">
        <v>50</v>
      </c>
      <c r="G13" s="1" t="s">
        <v>57</v>
      </c>
      <c r="I13" s="1" t="s">
        <v>58</v>
      </c>
      <c r="K13" s="1" t="s">
        <v>53</v>
      </c>
      <c r="O13" s="238">
        <v>254</v>
      </c>
      <c r="Q13" s="239">
        <v>256586497</v>
      </c>
      <c r="S13" s="240">
        <v>256493502</v>
      </c>
      <c r="Z13" s="1"/>
      <c r="AA13" s="241">
        <v>254</v>
      </c>
      <c r="AC13" s="242">
        <v>1010000</v>
      </c>
      <c r="AE13" s="243">
        <v>256586497</v>
      </c>
      <c r="AG13" s="244">
        <v>256493502</v>
      </c>
      <c r="AI13" s="245">
        <v>2.8407140341094083E-4</v>
      </c>
    </row>
    <row r="14" spans="1:35" ht="30">
      <c r="A14" s="246" t="s">
        <v>59</v>
      </c>
      <c r="C14" s="1" t="s">
        <v>60</v>
      </c>
      <c r="E14" s="1" t="s">
        <v>50</v>
      </c>
      <c r="G14" s="1" t="s">
        <v>61</v>
      </c>
      <c r="I14" s="1" t="s">
        <v>62</v>
      </c>
      <c r="K14" s="1" t="s">
        <v>63</v>
      </c>
      <c r="O14" s="247">
        <v>5365</v>
      </c>
      <c r="Q14" s="248">
        <v>3781445221</v>
      </c>
      <c r="S14" s="249">
        <v>4223281301</v>
      </c>
      <c r="U14" s="250">
        <v>39233</v>
      </c>
      <c r="V14" s="251">
        <v>31141116562</v>
      </c>
      <c r="X14" s="252">
        <v>0</v>
      </c>
      <c r="Y14" s="253">
        <v>0</v>
      </c>
      <c r="AA14" s="254">
        <v>44598</v>
      </c>
      <c r="AC14" s="255">
        <v>802925</v>
      </c>
      <c r="AE14" s="256">
        <v>34922561783</v>
      </c>
      <c r="AG14" s="257">
        <v>35802358796</v>
      </c>
      <c r="AI14" s="258">
        <v>3.9651789340853401E-2</v>
      </c>
    </row>
    <row r="15" spans="1:35" ht="30">
      <c r="A15" s="259" t="s">
        <v>64</v>
      </c>
      <c r="C15" s="1" t="s">
        <v>60</v>
      </c>
      <c r="E15" s="1" t="s">
        <v>50</v>
      </c>
      <c r="G15" s="1" t="s">
        <v>65</v>
      </c>
      <c r="I15" s="1" t="s">
        <v>66</v>
      </c>
      <c r="K15" s="1" t="s">
        <v>63</v>
      </c>
      <c r="O15" s="260">
        <v>7252</v>
      </c>
      <c r="Q15" s="261">
        <v>4759050191</v>
      </c>
      <c r="S15" s="262">
        <v>6157361948</v>
      </c>
      <c r="Z15" s="1"/>
      <c r="AA15" s="263">
        <v>7252</v>
      </c>
      <c r="AC15" s="264">
        <v>861421</v>
      </c>
      <c r="AE15" s="265">
        <v>4759050191</v>
      </c>
      <c r="AG15" s="266">
        <v>6245892819</v>
      </c>
      <c r="AI15" s="267">
        <v>6.9174443984458033E-3</v>
      </c>
    </row>
    <row r="16" spans="1:35" ht="30">
      <c r="A16" s="268" t="s">
        <v>67</v>
      </c>
      <c r="C16" s="1" t="s">
        <v>60</v>
      </c>
      <c r="E16" s="1" t="s">
        <v>50</v>
      </c>
      <c r="G16" s="1" t="s">
        <v>61</v>
      </c>
      <c r="I16" s="1" t="s">
        <v>68</v>
      </c>
      <c r="K16" s="1" t="s">
        <v>63</v>
      </c>
      <c r="O16" s="269">
        <v>1335</v>
      </c>
      <c r="Q16" s="270">
        <v>1009577786</v>
      </c>
      <c r="S16" s="271">
        <v>973309561</v>
      </c>
      <c r="Z16" s="1"/>
      <c r="AA16" s="272">
        <v>1335</v>
      </c>
      <c r="AC16" s="273">
        <v>741894</v>
      </c>
      <c r="AE16" s="274">
        <v>1009577786</v>
      </c>
      <c r="AG16" s="275">
        <v>990248975</v>
      </c>
      <c r="AI16" s="276">
        <v>1.0967194640841063E-3</v>
      </c>
    </row>
    <row r="17" spans="1:35" ht="30">
      <c r="A17" s="277" t="s">
        <v>69</v>
      </c>
      <c r="C17" s="1" t="s">
        <v>49</v>
      </c>
      <c r="E17" s="1" t="s">
        <v>50</v>
      </c>
      <c r="G17" s="1" t="s">
        <v>70</v>
      </c>
      <c r="I17" s="1" t="s">
        <v>71</v>
      </c>
      <c r="K17" s="1" t="s">
        <v>63</v>
      </c>
      <c r="O17" s="278">
        <v>13853</v>
      </c>
      <c r="Q17" s="279">
        <v>10357012543</v>
      </c>
      <c r="S17" s="280">
        <v>10016382888</v>
      </c>
      <c r="Z17" s="1"/>
      <c r="AA17" s="281">
        <v>13853</v>
      </c>
      <c r="AC17" s="282">
        <v>734202</v>
      </c>
      <c r="AE17" s="283">
        <v>10357012543</v>
      </c>
      <c r="AG17" s="284">
        <v>10169056830</v>
      </c>
      <c r="AI17" s="285">
        <v>1.1262422722364768E-2</v>
      </c>
    </row>
    <row r="18" spans="1:35" ht="30">
      <c r="A18" s="286" t="s">
        <v>72</v>
      </c>
      <c r="C18" s="1" t="s">
        <v>60</v>
      </c>
      <c r="E18" s="1" t="s">
        <v>50</v>
      </c>
      <c r="G18" s="1" t="s">
        <v>73</v>
      </c>
      <c r="I18" s="1" t="s">
        <v>74</v>
      </c>
      <c r="K18" s="1" t="s">
        <v>63</v>
      </c>
      <c r="O18" s="287">
        <v>7000</v>
      </c>
      <c r="Q18" s="288">
        <v>5383269568</v>
      </c>
      <c r="S18" s="289">
        <v>6116856119</v>
      </c>
      <c r="Z18" s="1"/>
      <c r="AA18" s="290">
        <v>7000</v>
      </c>
      <c r="AC18" s="291">
        <v>885244</v>
      </c>
      <c r="AE18" s="292">
        <v>5383269568</v>
      </c>
      <c r="AG18" s="293">
        <v>6195584847</v>
      </c>
      <c r="AI18" s="294">
        <v>6.8617273681999521E-3</v>
      </c>
    </row>
    <row r="19" spans="1:35" ht="30">
      <c r="A19" s="295" t="s">
        <v>75</v>
      </c>
      <c r="C19" s="1" t="s">
        <v>49</v>
      </c>
      <c r="E19" s="1" t="s">
        <v>50</v>
      </c>
      <c r="G19" s="1" t="s">
        <v>76</v>
      </c>
      <c r="I19" s="1" t="s">
        <v>77</v>
      </c>
      <c r="K19" s="1" t="s">
        <v>63</v>
      </c>
      <c r="O19" s="296">
        <v>20000</v>
      </c>
      <c r="Q19" s="297">
        <v>12162223999</v>
      </c>
      <c r="S19" s="298">
        <v>11397773779</v>
      </c>
      <c r="Z19" s="1"/>
      <c r="AA19" s="299">
        <v>20000</v>
      </c>
      <c r="AC19" s="300">
        <v>590620</v>
      </c>
      <c r="AE19" s="301">
        <v>12162223999</v>
      </c>
      <c r="AG19" s="302">
        <v>11810259002</v>
      </c>
      <c r="AI19" s="303">
        <v>1.3080085160772756E-2</v>
      </c>
    </row>
    <row r="20" spans="1:35" ht="30">
      <c r="A20" s="304" t="s">
        <v>78</v>
      </c>
      <c r="C20" s="1" t="s">
        <v>60</v>
      </c>
      <c r="E20" s="1" t="s">
        <v>50</v>
      </c>
      <c r="G20" s="1" t="s">
        <v>79</v>
      </c>
      <c r="I20" s="1" t="s">
        <v>80</v>
      </c>
      <c r="K20" s="1" t="s">
        <v>63</v>
      </c>
      <c r="O20" s="305">
        <v>30000</v>
      </c>
      <c r="Q20" s="306">
        <v>22623142976</v>
      </c>
      <c r="S20" s="307">
        <v>24494789515</v>
      </c>
      <c r="U20" s="308">
        <v>27266</v>
      </c>
      <c r="V20" s="309">
        <v>22511214319</v>
      </c>
      <c r="X20" s="310">
        <v>28000</v>
      </c>
      <c r="Y20" s="311">
        <v>23347822449</v>
      </c>
      <c r="AA20" s="312">
        <v>29266</v>
      </c>
      <c r="AC20" s="313">
        <v>832320</v>
      </c>
      <c r="AE20" s="314">
        <v>23066079359</v>
      </c>
      <c r="AG20" s="315">
        <v>24354262110</v>
      </c>
      <c r="AI20" s="316">
        <v>2.6972805793051242E-2</v>
      </c>
    </row>
    <row r="21" spans="1:35" ht="30">
      <c r="A21" s="317" t="s">
        <v>81</v>
      </c>
      <c r="C21" s="1" t="s">
        <v>60</v>
      </c>
      <c r="E21" s="1" t="s">
        <v>50</v>
      </c>
      <c r="G21" s="1" t="s">
        <v>79</v>
      </c>
      <c r="I21" s="1" t="s">
        <v>82</v>
      </c>
      <c r="K21" s="1" t="s">
        <v>63</v>
      </c>
      <c r="T21" s="1"/>
      <c r="U21" s="318">
        <v>11624</v>
      </c>
      <c r="V21" s="319">
        <v>9425188002</v>
      </c>
      <c r="X21" s="320">
        <v>0</v>
      </c>
      <c r="Y21" s="321">
        <v>0</v>
      </c>
      <c r="AA21" s="322">
        <v>11624</v>
      </c>
      <c r="AC21" s="323">
        <v>840041</v>
      </c>
      <c r="AE21" s="324">
        <v>9425188002</v>
      </c>
      <c r="AG21" s="325">
        <v>9762866744</v>
      </c>
      <c r="AI21" s="326">
        <v>1.0812559521613465E-2</v>
      </c>
    </row>
    <row r="22" spans="1:35" ht="30">
      <c r="A22" s="327" t="s">
        <v>83</v>
      </c>
      <c r="C22" s="1" t="s">
        <v>49</v>
      </c>
      <c r="E22" s="1" t="s">
        <v>50</v>
      </c>
      <c r="G22" s="1" t="s">
        <v>61</v>
      </c>
      <c r="I22" s="1" t="s">
        <v>84</v>
      </c>
      <c r="K22" s="1" t="s">
        <v>63</v>
      </c>
      <c r="O22" s="328">
        <v>37274</v>
      </c>
      <c r="Q22" s="329">
        <v>30386473318</v>
      </c>
      <c r="S22" s="330">
        <v>31661207094</v>
      </c>
      <c r="Z22" s="1"/>
      <c r="AA22" s="331">
        <v>37274</v>
      </c>
      <c r="AC22" s="332">
        <v>859885</v>
      </c>
      <c r="AE22" s="333">
        <v>30386473318</v>
      </c>
      <c r="AG22" s="334">
        <v>32045544182</v>
      </c>
      <c r="AI22" s="335">
        <v>3.5491046119554517E-2</v>
      </c>
    </row>
    <row r="23" spans="1:35" ht="30">
      <c r="A23" s="336" t="s">
        <v>85</v>
      </c>
      <c r="C23" s="1" t="s">
        <v>49</v>
      </c>
      <c r="E23" s="1" t="s">
        <v>50</v>
      </c>
      <c r="G23" s="1" t="s">
        <v>61</v>
      </c>
      <c r="I23" s="1" t="s">
        <v>86</v>
      </c>
      <c r="K23" s="1" t="s">
        <v>63</v>
      </c>
      <c r="T23" s="1"/>
      <c r="U23" s="337">
        <v>17264</v>
      </c>
      <c r="V23" s="338">
        <v>14243912928</v>
      </c>
      <c r="X23" s="339">
        <v>5847</v>
      </c>
      <c r="Y23" s="340">
        <v>4876104595</v>
      </c>
      <c r="AA23" s="341">
        <v>11417</v>
      </c>
      <c r="AC23" s="342">
        <v>834974</v>
      </c>
      <c r="AE23" s="343">
        <v>9419761000</v>
      </c>
      <c r="AG23" s="344">
        <v>9531170320</v>
      </c>
      <c r="AI23" s="345">
        <v>1.0555951350966802E-2</v>
      </c>
    </row>
    <row r="24" spans="1:35" ht="30">
      <c r="A24" s="346" t="s">
        <v>87</v>
      </c>
      <c r="C24" s="1" t="s">
        <v>49</v>
      </c>
      <c r="E24" s="1" t="s">
        <v>50</v>
      </c>
      <c r="G24" s="1" t="s">
        <v>61</v>
      </c>
      <c r="I24" s="1" t="s">
        <v>88</v>
      </c>
      <c r="K24" s="1" t="s">
        <v>63</v>
      </c>
      <c r="O24" s="347">
        <v>9433</v>
      </c>
      <c r="Q24" s="348">
        <v>7704997630</v>
      </c>
      <c r="S24" s="349">
        <v>7619237607</v>
      </c>
      <c r="U24" s="350">
        <v>25461</v>
      </c>
      <c r="V24" s="351">
        <v>20735516212</v>
      </c>
      <c r="X24" s="352">
        <v>0</v>
      </c>
      <c r="Y24" s="353">
        <v>0</v>
      </c>
      <c r="AA24" s="354">
        <v>34894</v>
      </c>
      <c r="AC24" s="355">
        <v>823265</v>
      </c>
      <c r="AE24" s="356">
        <v>28440513842</v>
      </c>
      <c r="AG24" s="357">
        <v>28721802140</v>
      </c>
      <c r="AI24" s="358">
        <v>3.1809938960563465E-2</v>
      </c>
    </row>
    <row r="25" spans="1:35" ht="30">
      <c r="A25" s="359" t="s">
        <v>89</v>
      </c>
      <c r="C25" s="1" t="s">
        <v>49</v>
      </c>
      <c r="E25" s="1" t="s">
        <v>50</v>
      </c>
      <c r="G25" s="1" t="s">
        <v>61</v>
      </c>
      <c r="I25" s="1" t="s">
        <v>90</v>
      </c>
      <c r="K25" s="1" t="s">
        <v>63</v>
      </c>
      <c r="O25" s="360">
        <v>10172</v>
      </c>
      <c r="Q25" s="361">
        <v>8226611227</v>
      </c>
      <c r="S25" s="362">
        <v>8070822486</v>
      </c>
      <c r="U25" s="363">
        <v>15082</v>
      </c>
      <c r="V25" s="364">
        <v>12105002371</v>
      </c>
      <c r="X25" s="365">
        <v>10392</v>
      </c>
      <c r="Y25" s="366">
        <v>8401458553</v>
      </c>
      <c r="AA25" s="367">
        <v>14862</v>
      </c>
      <c r="AC25" s="368">
        <v>810761</v>
      </c>
      <c r="AE25" s="369">
        <v>11965171509</v>
      </c>
      <c r="AG25" s="370">
        <v>12047346005</v>
      </c>
      <c r="AI25" s="371">
        <v>1.3342663499590493E-2</v>
      </c>
    </row>
    <row r="26" spans="1:35" ht="30">
      <c r="A26" s="372" t="s">
        <v>91</v>
      </c>
      <c r="C26" s="1" t="s">
        <v>49</v>
      </c>
      <c r="E26" s="1" t="s">
        <v>50</v>
      </c>
      <c r="G26" s="1" t="s">
        <v>51</v>
      </c>
      <c r="I26" s="1" t="s">
        <v>52</v>
      </c>
      <c r="K26" s="1" t="s">
        <v>53</v>
      </c>
      <c r="O26" s="373">
        <v>228</v>
      </c>
      <c r="Q26" s="374">
        <v>230321737</v>
      </c>
      <c r="S26" s="375">
        <v>230238262</v>
      </c>
      <c r="Z26" s="1"/>
      <c r="AA26" s="376">
        <v>228</v>
      </c>
      <c r="AC26" s="377">
        <v>1010000</v>
      </c>
      <c r="AE26" s="378">
        <v>230321737</v>
      </c>
      <c r="AG26" s="379">
        <v>230238262</v>
      </c>
      <c r="AI26" s="380">
        <v>2.5499322865978839E-4</v>
      </c>
    </row>
    <row r="27" spans="1:35" ht="30">
      <c r="A27" s="381" t="s">
        <v>92</v>
      </c>
      <c r="C27" s="1" t="s">
        <v>49</v>
      </c>
      <c r="E27" s="1" t="s">
        <v>50</v>
      </c>
      <c r="G27" s="1" t="s">
        <v>93</v>
      </c>
      <c r="I27" s="1" t="s">
        <v>94</v>
      </c>
      <c r="K27" s="1" t="s">
        <v>95</v>
      </c>
      <c r="O27" s="382">
        <v>2400</v>
      </c>
      <c r="Q27" s="383">
        <v>2348224532</v>
      </c>
      <c r="S27" s="384">
        <v>2275533885</v>
      </c>
      <c r="Z27" s="1"/>
      <c r="AA27" s="385">
        <v>2400</v>
      </c>
      <c r="AC27" s="386">
        <v>961562</v>
      </c>
      <c r="AE27" s="387">
        <v>2348224532</v>
      </c>
      <c r="AG27" s="388">
        <v>2307330521</v>
      </c>
      <c r="AI27" s="389">
        <v>2.5554121805135134E-3</v>
      </c>
    </row>
    <row r="28" spans="1:35" ht="30">
      <c r="A28" s="390" t="s">
        <v>96</v>
      </c>
      <c r="C28" s="1" t="s">
        <v>49</v>
      </c>
      <c r="E28" s="1" t="s">
        <v>50</v>
      </c>
      <c r="G28" s="1" t="s">
        <v>97</v>
      </c>
      <c r="I28" s="1" t="s">
        <v>98</v>
      </c>
      <c r="K28" s="1" t="s">
        <v>95</v>
      </c>
      <c r="O28" s="391">
        <v>103300</v>
      </c>
      <c r="Q28" s="392">
        <v>100349509371</v>
      </c>
      <c r="S28" s="393">
        <v>102557998093</v>
      </c>
      <c r="U28" s="394">
        <v>0</v>
      </c>
      <c r="V28" s="395">
        <v>0</v>
      </c>
      <c r="X28" s="396">
        <v>2100</v>
      </c>
      <c r="Y28" s="397">
        <v>2082824520</v>
      </c>
      <c r="AA28" s="398">
        <v>101200</v>
      </c>
      <c r="AC28" s="399">
        <v>996544</v>
      </c>
      <c r="AE28" s="400">
        <v>98309490303</v>
      </c>
      <c r="AG28" s="401">
        <v>100831973692</v>
      </c>
      <c r="AI28" s="402">
        <v>0.11167331746042246</v>
      </c>
    </row>
    <row r="29" spans="1:35" ht="30">
      <c r="A29" s="403" t="s">
        <v>99</v>
      </c>
      <c r="C29" s="1" t="s">
        <v>60</v>
      </c>
      <c r="E29" s="1" t="s">
        <v>50</v>
      </c>
      <c r="G29" s="1" t="s">
        <v>100</v>
      </c>
      <c r="I29" s="1" t="s">
        <v>101</v>
      </c>
      <c r="K29" s="1" t="s">
        <v>102</v>
      </c>
      <c r="O29" s="404">
        <v>17060</v>
      </c>
      <c r="Q29" s="405">
        <v>16993227064</v>
      </c>
      <c r="S29" s="406">
        <v>17113758549</v>
      </c>
      <c r="Z29" s="1"/>
      <c r="AA29" s="407">
        <v>17060</v>
      </c>
      <c r="AC29" s="408">
        <v>1000000</v>
      </c>
      <c r="AE29" s="409">
        <v>16993227064</v>
      </c>
      <c r="AG29" s="410">
        <v>17056907875</v>
      </c>
      <c r="AI29" s="411">
        <v>1.8890847994669193E-2</v>
      </c>
    </row>
    <row r="30" spans="1:35">
      <c r="A30" s="412" t="s">
        <v>36</v>
      </c>
      <c r="O30" s="413">
        <f>SUM(O10:$O$29)</f>
        <v>282464</v>
      </c>
      <c r="Q30" s="414">
        <f>SUM(Q10:$Q$29)</f>
        <v>244106645878</v>
      </c>
      <c r="S30" s="415">
        <f>SUM(S10:$S$29)</f>
        <v>250888011718</v>
      </c>
      <c r="U30" s="416">
        <f>SUM(U10:$U$29)</f>
        <v>135930</v>
      </c>
      <c r="V30" s="417">
        <f>SUM(V10:$V$29)</f>
        <v>110161950394</v>
      </c>
      <c r="X30" s="418">
        <f>SUM(X10:$X$29)</f>
        <v>46339</v>
      </c>
      <c r="Y30" s="419">
        <f>SUM(Y10:$Y$29)</f>
        <v>38708210117</v>
      </c>
      <c r="AA30" s="420">
        <f>SUM(AA10:$AA$29)</f>
        <v>372055</v>
      </c>
      <c r="AC30" s="421">
        <f>SUM(AC10:$AC$29)</f>
        <v>17647662</v>
      </c>
      <c r="AE30" s="422">
        <f>SUM(AE10:$AE$29)</f>
        <v>316969705251</v>
      </c>
      <c r="AG30" s="423">
        <f>SUM(AG10:$AG$29)</f>
        <v>325921017542</v>
      </c>
      <c r="AI30" s="424">
        <f>SUM(AI10:$AI$29)</f>
        <v>0.36096368965432035</v>
      </c>
    </row>
    <row r="31" spans="1:35">
      <c r="O31" s="425"/>
      <c r="Q31" s="426"/>
      <c r="S31" s="427"/>
      <c r="U31" s="428"/>
      <c r="V31" s="429"/>
      <c r="X31" s="430"/>
      <c r="Y31" s="431"/>
      <c r="AA31" s="432"/>
      <c r="AC31" s="433"/>
      <c r="AE31" s="434"/>
      <c r="AG31" s="435"/>
      <c r="AI31" s="436"/>
    </row>
  </sheetData>
  <mergeCells count="25">
    <mergeCell ref="A1:AI1"/>
    <mergeCell ref="A2:AI2"/>
    <mergeCell ref="A3:AI3"/>
    <mergeCell ref="A5:AI5"/>
    <mergeCell ref="C7:M7"/>
    <mergeCell ref="O7:S7"/>
    <mergeCell ref="U7:Y7"/>
    <mergeCell ref="AA7:AI7"/>
    <mergeCell ref="A8:A9"/>
    <mergeCell ref="C8:C9"/>
    <mergeCell ref="E8:E9"/>
    <mergeCell ref="G8:G9"/>
    <mergeCell ref="I8:I9"/>
    <mergeCell ref="K8:K9"/>
    <mergeCell ref="M8:M9"/>
    <mergeCell ref="O8:O9"/>
    <mergeCell ref="Q8:Q9"/>
    <mergeCell ref="S8:S9"/>
    <mergeCell ref="AG8:AG9"/>
    <mergeCell ref="AI8:AI9"/>
    <mergeCell ref="U8:V8"/>
    <mergeCell ref="X8:Y8"/>
    <mergeCell ref="AA8:AA9"/>
    <mergeCell ref="AC8:AC9"/>
    <mergeCell ref="AE8:AE9"/>
  </mergeCells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rightToLeft="1" workbookViewId="0">
      <selection sqref="A1:S1"/>
    </sheetView>
  </sheetViews>
  <sheetFormatPr defaultRowHeight="15"/>
  <cols>
    <col min="1" max="1" width="21.25" customWidth="1"/>
    <col min="2" max="2" width="1.375" customWidth="1"/>
    <col min="3" max="3" width="18.5" customWidth="1"/>
    <col min="4" max="4" width="1.375" customWidth="1"/>
    <col min="5" max="5" width="10" customWidth="1"/>
    <col min="6" max="6" width="1.375" customWidth="1"/>
    <col min="7" max="7" width="11.375" customWidth="1"/>
    <col min="8" max="8" width="1.375" customWidth="1"/>
    <col min="9" max="9" width="11.375" customWidth="1"/>
    <col min="10" max="10" width="1.375" customWidth="1"/>
    <col min="11" max="11" width="18.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8.5" customWidth="1"/>
    <col min="18" max="18" width="1.375" customWidth="1"/>
    <col min="19" max="19" width="10.625" customWidth="1"/>
  </cols>
  <sheetData>
    <row r="1" spans="1:19" ht="20.100000000000001" customHeight="1">
      <c r="A1" s="1665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</row>
    <row r="2" spans="1:19" ht="20.100000000000001" customHeight="1">
      <c r="A2" s="1666" t="s">
        <v>1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</row>
    <row r="3" spans="1:19" ht="20.100000000000001" customHeight="1">
      <c r="A3" s="1667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</row>
    <row r="5" spans="1:19" ht="15.75">
      <c r="A5" s="1668" t="s">
        <v>103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</row>
    <row r="7" spans="1:19" ht="15.75">
      <c r="C7" s="1669" t="s">
        <v>104</v>
      </c>
      <c r="D7" s="1614"/>
      <c r="E7" s="1614"/>
      <c r="F7" s="1614"/>
      <c r="G7" s="1614"/>
      <c r="H7" s="1614"/>
      <c r="I7" s="1614"/>
      <c r="K7" s="437" t="s">
        <v>5</v>
      </c>
      <c r="M7" s="1670" t="s">
        <v>6</v>
      </c>
      <c r="N7" s="1614"/>
      <c r="O7" s="1614"/>
      <c r="Q7" s="1671" t="s">
        <v>7</v>
      </c>
      <c r="R7" s="1614"/>
      <c r="S7" s="1614"/>
    </row>
    <row r="8" spans="1:19" ht="31.5">
      <c r="A8" s="438" t="s">
        <v>105</v>
      </c>
      <c r="C8" s="439" t="s">
        <v>106</v>
      </c>
      <c r="E8" s="440" t="s">
        <v>107</v>
      </c>
      <c r="G8" s="441" t="s">
        <v>108</v>
      </c>
      <c r="I8" s="442" t="s">
        <v>109</v>
      </c>
      <c r="K8" s="443" t="s">
        <v>110</v>
      </c>
      <c r="M8" s="444" t="s">
        <v>111</v>
      </c>
      <c r="O8" s="445" t="s">
        <v>112</v>
      </c>
      <c r="Q8" s="446" t="s">
        <v>110</v>
      </c>
      <c r="S8" s="447" t="s">
        <v>15</v>
      </c>
    </row>
    <row r="9" spans="1:19">
      <c r="A9" s="448" t="s">
        <v>113</v>
      </c>
      <c r="C9" s="1" t="s">
        <v>114</v>
      </c>
      <c r="E9" s="449" t="s">
        <v>115</v>
      </c>
      <c r="G9" s="1" t="s">
        <v>116</v>
      </c>
      <c r="I9" s="1" t="s">
        <v>117</v>
      </c>
      <c r="K9" s="450">
        <v>1314270527</v>
      </c>
      <c r="M9" s="451">
        <v>445639508</v>
      </c>
      <c r="O9" s="452">
        <v>0</v>
      </c>
      <c r="Q9" s="453">
        <v>1759910035</v>
      </c>
      <c r="S9" s="454">
        <v>1.9491336412859612E-3</v>
      </c>
    </row>
    <row r="10" spans="1:19">
      <c r="A10" s="455" t="s">
        <v>113</v>
      </c>
      <c r="C10" s="1" t="s">
        <v>118</v>
      </c>
      <c r="E10" s="456" t="s">
        <v>119</v>
      </c>
      <c r="G10" s="1" t="s">
        <v>120</v>
      </c>
      <c r="I10" s="1" t="s">
        <v>121</v>
      </c>
      <c r="K10" s="457">
        <v>27000000000</v>
      </c>
      <c r="P10" s="1"/>
      <c r="Q10" s="458">
        <v>27000000000</v>
      </c>
      <c r="S10" s="459">
        <v>2.9903010533558864E-2</v>
      </c>
    </row>
    <row r="11" spans="1:19">
      <c r="A11" s="460" t="s">
        <v>122</v>
      </c>
      <c r="C11" s="1" t="s">
        <v>123</v>
      </c>
      <c r="E11" s="461" t="s">
        <v>124</v>
      </c>
      <c r="G11" s="1" t="s">
        <v>125</v>
      </c>
      <c r="I11" s="1" t="s">
        <v>63</v>
      </c>
      <c r="K11" s="462">
        <v>50000000</v>
      </c>
      <c r="M11" s="463">
        <v>500000000</v>
      </c>
      <c r="O11" s="464">
        <v>500000000</v>
      </c>
      <c r="Q11" s="465">
        <v>50000000</v>
      </c>
      <c r="S11" s="466">
        <v>5.5375945432516418E-5</v>
      </c>
    </row>
    <row r="12" spans="1:19">
      <c r="A12" s="467" t="s">
        <v>122</v>
      </c>
      <c r="C12" s="1" t="s">
        <v>126</v>
      </c>
      <c r="E12" s="468" t="s">
        <v>115</v>
      </c>
      <c r="G12" s="1" t="s">
        <v>127</v>
      </c>
      <c r="I12" s="1" t="s">
        <v>63</v>
      </c>
      <c r="K12" s="469">
        <v>169213373439</v>
      </c>
      <c r="M12" s="470">
        <v>6443838288</v>
      </c>
      <c r="O12" s="471">
        <v>171476580993</v>
      </c>
      <c r="Q12" s="472">
        <v>4180630734</v>
      </c>
      <c r="S12" s="473">
        <v>4.6301275879897016E-3</v>
      </c>
    </row>
    <row r="13" spans="1:19">
      <c r="A13" s="474" t="s">
        <v>36</v>
      </c>
      <c r="K13" s="475">
        <f>SUM(K9:$K$12)</f>
        <v>197577643966</v>
      </c>
      <c r="M13" s="476">
        <f>SUM(M9:$M$12)</f>
        <v>7389477796</v>
      </c>
      <c r="O13" s="477">
        <f>SUM(O9:$O$12)</f>
        <v>171976580993</v>
      </c>
      <c r="Q13" s="478">
        <f>SUM(Q9:$Q$12)</f>
        <v>32990540769</v>
      </c>
      <c r="S13" s="479">
        <f>SUM(S9:$S$12)</f>
        <v>3.6537647708267042E-2</v>
      </c>
    </row>
    <row r="14" spans="1:19">
      <c r="K14" s="480"/>
      <c r="M14" s="481"/>
      <c r="O14" s="482"/>
      <c r="Q14" s="483"/>
      <c r="S14" s="484"/>
    </row>
  </sheetData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workbookViewId="0">
      <selection sqref="A1:I1"/>
    </sheetView>
  </sheetViews>
  <sheetFormatPr defaultRowHeight="15"/>
  <cols>
    <col min="1" max="1" width="49.75" customWidth="1"/>
    <col min="2" max="2" width="1.375" customWidth="1"/>
    <col min="3" max="3" width="11.375" customWidth="1"/>
    <col min="4" max="4" width="1.375" customWidth="1"/>
    <col min="5" max="5" width="21.25" customWidth="1"/>
    <col min="6" max="6" width="1.375" customWidth="1"/>
    <col min="7" max="7" width="11.375" customWidth="1"/>
    <col min="8" max="8" width="1.375" customWidth="1"/>
    <col min="9" max="9" width="11.375" customWidth="1"/>
  </cols>
  <sheetData>
    <row r="1" spans="1:9" ht="20.100000000000001" customHeight="1">
      <c r="A1" s="1672" t="s">
        <v>0</v>
      </c>
      <c r="B1" s="1610"/>
      <c r="C1" s="1610"/>
      <c r="D1" s="1610"/>
      <c r="E1" s="1610"/>
      <c r="F1" s="1610"/>
      <c r="G1" s="1610"/>
      <c r="H1" s="1610"/>
      <c r="I1" s="1610"/>
    </row>
    <row r="2" spans="1:9" ht="20.100000000000001" customHeight="1">
      <c r="A2" s="1673" t="s">
        <v>128</v>
      </c>
      <c r="B2" s="1610"/>
      <c r="C2" s="1610"/>
      <c r="D2" s="1610"/>
      <c r="E2" s="1610"/>
      <c r="F2" s="1610"/>
      <c r="G2" s="1610"/>
      <c r="H2" s="1610"/>
      <c r="I2" s="1610"/>
    </row>
    <row r="3" spans="1:9" ht="20.100000000000001" customHeight="1">
      <c r="A3" s="1674" t="s">
        <v>2</v>
      </c>
      <c r="B3" s="1610"/>
      <c r="C3" s="1610"/>
      <c r="D3" s="1610"/>
      <c r="E3" s="1610"/>
      <c r="F3" s="1610"/>
      <c r="G3" s="1610"/>
      <c r="H3" s="1610"/>
      <c r="I3" s="1610"/>
    </row>
    <row r="5" spans="1:9" ht="15.75">
      <c r="A5" s="1675" t="s">
        <v>129</v>
      </c>
      <c r="B5" s="1610"/>
      <c r="C5" s="1610"/>
      <c r="D5" s="1610"/>
      <c r="E5" s="1610"/>
      <c r="F5" s="1610"/>
      <c r="G5" s="1610"/>
      <c r="H5" s="1610"/>
      <c r="I5" s="1610"/>
    </row>
    <row r="7" spans="1:9" ht="31.5">
      <c r="A7" s="485" t="s">
        <v>130</v>
      </c>
      <c r="C7" s="486" t="s">
        <v>131</v>
      </c>
      <c r="E7" s="487" t="s">
        <v>110</v>
      </c>
      <c r="G7" s="488" t="s">
        <v>132</v>
      </c>
      <c r="I7" s="489" t="s">
        <v>133</v>
      </c>
    </row>
    <row r="8" spans="1:9" ht="15.75">
      <c r="A8" s="490" t="s">
        <v>134</v>
      </c>
      <c r="C8" s="1" t="s">
        <v>135</v>
      </c>
      <c r="E8" s="491">
        <v>-69618373585</v>
      </c>
      <c r="G8" s="492">
        <f>E8/-58379208691</f>
        <v>1.1925199937787556</v>
      </c>
      <c r="I8" s="493">
        <f>E8/902919121461</f>
        <v>-7.7103665134870047E-2</v>
      </c>
    </row>
    <row r="9" spans="1:9" ht="15.75">
      <c r="A9" s="494" t="s">
        <v>136</v>
      </c>
      <c r="C9" s="1" t="s">
        <v>137</v>
      </c>
      <c r="E9" s="495">
        <v>9393720417</v>
      </c>
      <c r="G9" s="496">
        <f>E9/-58379208691</f>
        <v>-0.16090866299200418</v>
      </c>
      <c r="I9" s="497">
        <f>E9/902919121461</f>
        <v>1.0403722984402147E-2</v>
      </c>
    </row>
    <row r="10" spans="1:9" ht="15.75">
      <c r="A10" s="498" t="s">
        <v>138</v>
      </c>
      <c r="C10" s="1" t="s">
        <v>139</v>
      </c>
      <c r="E10" s="499">
        <v>1287677318</v>
      </c>
      <c r="G10" s="500">
        <f>E10/-58379208691</f>
        <v>-2.2057121822525047E-2</v>
      </c>
      <c r="I10" s="501">
        <f>E10/902919121461</f>
        <v>1.4261269779251419E-3</v>
      </c>
    </row>
    <row r="11" spans="1:9" ht="15.75">
      <c r="A11" s="502" t="s">
        <v>140</v>
      </c>
      <c r="C11" s="1" t="s">
        <v>141</v>
      </c>
      <c r="E11" s="503">
        <v>557767159</v>
      </c>
      <c r="G11" s="504">
        <f>E11/-58379208691</f>
        <v>-9.5542089642264693E-3</v>
      </c>
      <c r="I11" s="505">
        <f>E11/902919121461</f>
        <v>6.1773767521667417E-4</v>
      </c>
    </row>
    <row r="12" spans="1:9" ht="15.75">
      <c r="A12" s="506" t="s">
        <v>36</v>
      </c>
      <c r="E12" s="507">
        <f>SUM(E8:$E$11)</f>
        <v>-58379208691</v>
      </c>
      <c r="G12" s="508">
        <f>SUM(G8:$G$11)</f>
        <v>1</v>
      </c>
      <c r="I12" s="509">
        <f>SUM(I8:$I$11)</f>
        <v>-6.4656077497326089E-2</v>
      </c>
    </row>
    <row r="13" spans="1:9">
      <c r="E13" s="510"/>
      <c r="G13" s="511"/>
      <c r="I13" s="512"/>
    </row>
  </sheetData>
  <mergeCells count="4">
    <mergeCell ref="A1:I1"/>
    <mergeCell ref="A2:I2"/>
    <mergeCell ref="A3:I3"/>
    <mergeCell ref="A5:I5"/>
  </mergeCells>
  <pageMargins left="0.7" right="0.7" top="0.75" bottom="0.75" header="0.3" footer="0.3"/>
  <pageSetup paperSize="9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2"/>
  <sheetViews>
    <sheetView rightToLeft="1" workbookViewId="0">
      <selection sqref="A1:S1"/>
    </sheetView>
  </sheetViews>
  <sheetFormatPr defaultRowHeight="15"/>
  <cols>
    <col min="1" max="1" width="17" customWidth="1"/>
    <col min="2" max="2" width="1.375" customWidth="1"/>
    <col min="3" max="3" width="11.375" customWidth="1"/>
    <col min="4" max="4" width="1.375" customWidth="1"/>
    <col min="5" max="5" width="12.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1676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</row>
    <row r="2" spans="1:19" ht="20.100000000000001" customHeight="1">
      <c r="A2" s="1677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</row>
    <row r="3" spans="1:19" ht="20.100000000000001" customHeight="1">
      <c r="A3" s="1678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</row>
    <row r="5" spans="1:19" ht="15.75">
      <c r="A5" s="1679" t="s">
        <v>142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</row>
    <row r="7" spans="1:19" ht="15.75">
      <c r="C7" s="1680" t="s">
        <v>143</v>
      </c>
      <c r="D7" s="1614"/>
      <c r="E7" s="1614"/>
      <c r="F7" s="1614"/>
      <c r="G7" s="1614"/>
      <c r="I7" s="1681" t="s">
        <v>144</v>
      </c>
      <c r="J7" s="1614"/>
      <c r="K7" s="1614"/>
      <c r="L7" s="1614"/>
      <c r="M7" s="1614"/>
      <c r="O7" s="1682" t="s">
        <v>7</v>
      </c>
      <c r="P7" s="1614"/>
      <c r="Q7" s="1614"/>
      <c r="R7" s="1614"/>
      <c r="S7" s="1614"/>
    </row>
    <row r="8" spans="1:19" ht="47.25">
      <c r="A8" s="513" t="s">
        <v>37</v>
      </c>
      <c r="C8" s="514" t="s">
        <v>145</v>
      </c>
      <c r="E8" s="515" t="s">
        <v>146</v>
      </c>
      <c r="G8" s="516" t="s">
        <v>147</v>
      </c>
      <c r="I8" s="517" t="s">
        <v>148</v>
      </c>
      <c r="K8" s="518" t="s">
        <v>149</v>
      </c>
      <c r="M8" s="519" t="s">
        <v>150</v>
      </c>
      <c r="O8" s="520" t="s">
        <v>148</v>
      </c>
      <c r="Q8" s="521" t="s">
        <v>149</v>
      </c>
      <c r="S8" s="522" t="s">
        <v>150</v>
      </c>
    </row>
    <row r="9" spans="1:19">
      <c r="A9" s="523" t="s">
        <v>20</v>
      </c>
      <c r="C9" s="1" t="s">
        <v>151</v>
      </c>
      <c r="E9" s="524">
        <v>3800000</v>
      </c>
      <c r="G9" s="525">
        <v>50</v>
      </c>
      <c r="N9" s="1"/>
      <c r="O9" s="526">
        <v>190000000</v>
      </c>
      <c r="Q9" s="527">
        <v>-20647131</v>
      </c>
      <c r="S9" s="528">
        <v>169352869</v>
      </c>
    </row>
    <row r="10" spans="1:19">
      <c r="A10" s="529" t="s">
        <v>24</v>
      </c>
      <c r="C10" s="1" t="s">
        <v>152</v>
      </c>
      <c r="E10" s="530">
        <v>2000</v>
      </c>
      <c r="G10" s="531">
        <v>2770</v>
      </c>
      <c r="N10" s="1"/>
      <c r="O10" s="532">
        <v>5540000</v>
      </c>
      <c r="Q10" s="533">
        <v>-321677</v>
      </c>
      <c r="S10" s="534">
        <v>5218323</v>
      </c>
    </row>
    <row r="11" spans="1:19">
      <c r="A11" s="535" t="s">
        <v>36</v>
      </c>
      <c r="I11" s="536">
        <f>SUM(I9:$I$10)</f>
        <v>0</v>
      </c>
      <c r="K11" s="537">
        <f>SUM(K9:$K$10)</f>
        <v>0</v>
      </c>
      <c r="M11" s="538">
        <f>SUM(M9:$M$10)</f>
        <v>0</v>
      </c>
      <c r="O11" s="539">
        <f>SUM(O9:$O$10)</f>
        <v>195540000</v>
      </c>
      <c r="Q11" s="540">
        <f>SUM(Q9:$Q$10)</f>
        <v>-20968808</v>
      </c>
      <c r="S11" s="541">
        <f>SUM(S9:$S$10)</f>
        <v>174571192</v>
      </c>
    </row>
    <row r="12" spans="1:19">
      <c r="I12" s="542"/>
      <c r="K12" s="543"/>
      <c r="M12" s="544"/>
      <c r="O12" s="545"/>
      <c r="Q12" s="546"/>
      <c r="S12" s="547"/>
    </row>
  </sheetData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1"/>
  <sheetViews>
    <sheetView rightToLeft="1" workbookViewId="0">
      <selection sqref="A1:S1"/>
    </sheetView>
  </sheetViews>
  <sheetFormatPr defaultRowHeight="15"/>
  <cols>
    <col min="1" max="1" width="21.25" customWidth="1"/>
    <col min="2" max="2" width="1.375" customWidth="1"/>
    <col min="3" max="3" width="11.375" customWidth="1"/>
    <col min="4" max="4" width="1.375" customWidth="1"/>
    <col min="5" max="5" width="11.375" customWidth="1"/>
    <col min="6" max="6" width="1.375" customWidth="1"/>
    <col min="7" max="7" width="11.375" customWidth="1"/>
    <col min="8" max="8" width="1.375" customWidth="1"/>
    <col min="9" max="9" width="18.5" customWidth="1"/>
    <col min="10" max="10" width="1.375" customWidth="1"/>
    <col min="11" max="11" width="14.25" customWidth="1"/>
    <col min="12" max="12" width="1.375" customWidth="1"/>
    <col min="13" max="13" width="18.5" customWidth="1"/>
    <col min="14" max="14" width="1.375" customWidth="1"/>
    <col min="15" max="15" width="18.5" customWidth="1"/>
    <col min="16" max="16" width="1.375" customWidth="1"/>
    <col min="17" max="17" width="14.25" customWidth="1"/>
    <col min="18" max="18" width="1.375" customWidth="1"/>
    <col min="19" max="19" width="18.5" customWidth="1"/>
  </cols>
  <sheetData>
    <row r="1" spans="1:19" ht="20.100000000000001" customHeight="1">
      <c r="A1" s="1683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0"/>
      <c r="S1" s="1610"/>
    </row>
    <row r="2" spans="1:19" ht="20.100000000000001" customHeight="1">
      <c r="A2" s="1684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  <c r="R2" s="1610"/>
      <c r="S2" s="1610"/>
    </row>
    <row r="3" spans="1:19" ht="20.100000000000001" customHeight="1">
      <c r="A3" s="1685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  <c r="R3" s="1610"/>
      <c r="S3" s="1610"/>
    </row>
    <row r="5" spans="1:19" ht="15.75">
      <c r="A5" s="1686" t="s">
        <v>153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  <c r="R5" s="1610"/>
      <c r="S5" s="1610"/>
    </row>
    <row r="7" spans="1:19" ht="15.75">
      <c r="I7" s="1687" t="s">
        <v>144</v>
      </c>
      <c r="J7" s="1614"/>
      <c r="K7" s="1614"/>
      <c r="L7" s="1614"/>
      <c r="M7" s="1614"/>
      <c r="O7" s="1688" t="s">
        <v>7</v>
      </c>
      <c r="P7" s="1614"/>
      <c r="Q7" s="1614"/>
      <c r="R7" s="1614"/>
      <c r="S7" s="1614"/>
    </row>
    <row r="8" spans="1:19" ht="31.5">
      <c r="A8" s="548" t="s">
        <v>130</v>
      </c>
      <c r="C8" s="549" t="s">
        <v>154</v>
      </c>
      <c r="E8" s="550" t="s">
        <v>45</v>
      </c>
      <c r="G8" s="551" t="s">
        <v>109</v>
      </c>
      <c r="I8" s="552" t="s">
        <v>155</v>
      </c>
      <c r="K8" s="553" t="s">
        <v>149</v>
      </c>
      <c r="M8" s="554" t="s">
        <v>156</v>
      </c>
      <c r="O8" s="555" t="s">
        <v>155</v>
      </c>
      <c r="Q8" s="556" t="s">
        <v>149</v>
      </c>
      <c r="S8" s="557" t="s">
        <v>156</v>
      </c>
    </row>
    <row r="9" spans="1:19" ht="30">
      <c r="A9" s="558" t="s">
        <v>48</v>
      </c>
      <c r="C9" s="1" t="s">
        <v>52</v>
      </c>
      <c r="E9" s="1" t="s">
        <v>52</v>
      </c>
      <c r="G9" s="1" t="s">
        <v>53</v>
      </c>
      <c r="I9" s="559">
        <v>6325286</v>
      </c>
      <c r="K9" s="560">
        <v>0</v>
      </c>
      <c r="M9" s="561">
        <v>6325286</v>
      </c>
      <c r="O9" s="562">
        <v>13211435</v>
      </c>
      <c r="Q9" s="563">
        <v>0</v>
      </c>
      <c r="S9" s="564">
        <v>13211435</v>
      </c>
    </row>
    <row r="10" spans="1:19" ht="30">
      <c r="A10" s="565" t="s">
        <v>54</v>
      </c>
      <c r="C10" s="1" t="s">
        <v>52</v>
      </c>
      <c r="E10" s="1" t="s">
        <v>52</v>
      </c>
      <c r="G10" s="1" t="s">
        <v>53</v>
      </c>
      <c r="I10" s="566">
        <v>255193652</v>
      </c>
      <c r="K10" s="567">
        <v>0</v>
      </c>
      <c r="M10" s="568">
        <v>255193652</v>
      </c>
      <c r="O10" s="569">
        <v>533015343</v>
      </c>
      <c r="Q10" s="570">
        <v>0</v>
      </c>
      <c r="S10" s="571">
        <v>533015343</v>
      </c>
    </row>
    <row r="11" spans="1:19" ht="30">
      <c r="A11" s="572" t="s">
        <v>55</v>
      </c>
      <c r="C11" s="1" t="s">
        <v>52</v>
      </c>
      <c r="E11" s="1" t="s">
        <v>52</v>
      </c>
      <c r="G11" s="1" t="s">
        <v>53</v>
      </c>
      <c r="I11" s="573">
        <v>15813214</v>
      </c>
      <c r="K11" s="574">
        <v>0</v>
      </c>
      <c r="M11" s="575">
        <v>15813214</v>
      </c>
      <c r="O11" s="576">
        <v>33028587</v>
      </c>
      <c r="Q11" s="577">
        <v>0</v>
      </c>
      <c r="S11" s="578">
        <v>33028587</v>
      </c>
    </row>
    <row r="12" spans="1:19" ht="30">
      <c r="A12" s="579" t="s">
        <v>56</v>
      </c>
      <c r="C12" s="1" t="s">
        <v>58</v>
      </c>
      <c r="E12" s="1" t="s">
        <v>58</v>
      </c>
      <c r="G12" s="1" t="s">
        <v>53</v>
      </c>
      <c r="I12" s="580">
        <v>4512389</v>
      </c>
      <c r="K12" s="581">
        <v>0</v>
      </c>
      <c r="M12" s="582">
        <v>4512389</v>
      </c>
      <c r="O12" s="583">
        <v>9074464</v>
      </c>
      <c r="Q12" s="584">
        <v>0</v>
      </c>
      <c r="S12" s="585">
        <v>9074464</v>
      </c>
    </row>
    <row r="13" spans="1:19" ht="30">
      <c r="A13" s="586" t="s">
        <v>157</v>
      </c>
      <c r="C13" s="1" t="s">
        <v>158</v>
      </c>
      <c r="E13" s="1" t="s">
        <v>159</v>
      </c>
      <c r="G13" s="1" t="s">
        <v>121</v>
      </c>
      <c r="I13" s="587">
        <v>435698614</v>
      </c>
      <c r="K13" s="588">
        <v>-7042144</v>
      </c>
      <c r="M13" s="589">
        <v>428656470</v>
      </c>
      <c r="O13" s="590">
        <v>871397228</v>
      </c>
      <c r="Q13" s="591">
        <v>0</v>
      </c>
      <c r="S13" s="592">
        <v>871397228</v>
      </c>
    </row>
    <row r="14" spans="1:19" ht="30">
      <c r="A14" s="593" t="s">
        <v>160</v>
      </c>
      <c r="C14" s="1" t="s">
        <v>158</v>
      </c>
      <c r="E14" s="1" t="s">
        <v>161</v>
      </c>
      <c r="G14" s="1" t="s">
        <v>117</v>
      </c>
      <c r="I14" s="594">
        <v>11162294</v>
      </c>
      <c r="K14" s="595">
        <v>0</v>
      </c>
      <c r="M14" s="596">
        <v>11162294</v>
      </c>
      <c r="O14" s="597">
        <v>18572440</v>
      </c>
      <c r="Q14" s="598">
        <v>0</v>
      </c>
      <c r="S14" s="599">
        <v>18572440</v>
      </c>
    </row>
    <row r="15" spans="1:19" ht="30">
      <c r="A15" s="600" t="s">
        <v>91</v>
      </c>
      <c r="C15" s="1" t="s">
        <v>52</v>
      </c>
      <c r="E15" s="1" t="s">
        <v>52</v>
      </c>
      <c r="G15" s="1" t="s">
        <v>53</v>
      </c>
      <c r="I15" s="601">
        <v>3605413</v>
      </c>
      <c r="K15" s="602">
        <v>0</v>
      </c>
      <c r="M15" s="603">
        <v>3605413</v>
      </c>
      <c r="O15" s="604">
        <v>7530518</v>
      </c>
      <c r="Q15" s="605">
        <v>0</v>
      </c>
      <c r="S15" s="606">
        <v>7530518</v>
      </c>
    </row>
    <row r="16" spans="1:19" ht="30">
      <c r="A16" s="607" t="s">
        <v>92</v>
      </c>
      <c r="C16" s="1" t="s">
        <v>162</v>
      </c>
      <c r="E16" s="1" t="s">
        <v>94</v>
      </c>
      <c r="G16" s="1" t="s">
        <v>95</v>
      </c>
      <c r="I16" s="608">
        <v>31874242</v>
      </c>
      <c r="K16" s="609">
        <v>0</v>
      </c>
      <c r="M16" s="610">
        <v>31874242</v>
      </c>
      <c r="O16" s="611">
        <v>63715203</v>
      </c>
      <c r="Q16" s="612">
        <v>0</v>
      </c>
      <c r="S16" s="613">
        <v>63715203</v>
      </c>
    </row>
    <row r="17" spans="1:19" ht="30">
      <c r="A17" s="614" t="s">
        <v>96</v>
      </c>
      <c r="C17" s="1" t="s">
        <v>98</v>
      </c>
      <c r="E17" s="1" t="s">
        <v>98</v>
      </c>
      <c r="G17" s="1" t="s">
        <v>95</v>
      </c>
      <c r="I17" s="615">
        <v>1319716371</v>
      </c>
      <c r="K17" s="616">
        <v>0</v>
      </c>
      <c r="M17" s="617">
        <v>1319716371</v>
      </c>
      <c r="O17" s="618">
        <v>2610380626</v>
      </c>
      <c r="Q17" s="619">
        <v>0</v>
      </c>
      <c r="S17" s="620">
        <v>2610380626</v>
      </c>
    </row>
    <row r="18" spans="1:19">
      <c r="A18" s="621" t="s">
        <v>163</v>
      </c>
      <c r="C18" s="1" t="s">
        <v>101</v>
      </c>
      <c r="E18" s="1" t="s">
        <v>101</v>
      </c>
      <c r="G18" s="1" t="s">
        <v>102</v>
      </c>
      <c r="I18" s="622">
        <v>262338499</v>
      </c>
      <c r="K18" s="623">
        <v>0</v>
      </c>
      <c r="M18" s="624">
        <v>262338499</v>
      </c>
      <c r="O18" s="625">
        <v>516767722</v>
      </c>
      <c r="Q18" s="626">
        <v>0</v>
      </c>
      <c r="S18" s="627">
        <v>516767722</v>
      </c>
    </row>
    <row r="19" spans="1:19" ht="30">
      <c r="A19" s="628" t="s">
        <v>164</v>
      </c>
      <c r="C19" s="1" t="s">
        <v>165</v>
      </c>
      <c r="E19" s="1" t="s">
        <v>161</v>
      </c>
      <c r="G19" s="1" t="s">
        <v>63</v>
      </c>
      <c r="N19" s="1"/>
      <c r="O19" s="629">
        <v>397707650</v>
      </c>
      <c r="Q19" s="630">
        <v>0</v>
      </c>
      <c r="S19" s="631">
        <v>397707650</v>
      </c>
    </row>
    <row r="20" spans="1:19">
      <c r="A20" s="632" t="s">
        <v>36</v>
      </c>
      <c r="I20" s="633">
        <f>SUM(I9:$I$19)</f>
        <v>2346239974</v>
      </c>
      <c r="K20" s="634">
        <f>SUM(K9:$K$19)</f>
        <v>-7042144</v>
      </c>
      <c r="M20" s="635">
        <f>SUM(M9:$M$19)</f>
        <v>2339197830</v>
      </c>
      <c r="O20" s="636">
        <f>SUM(O9:$O$19)</f>
        <v>5074401216</v>
      </c>
      <c r="Q20" s="637">
        <f>SUM(Q9:$Q$19)</f>
        <v>0</v>
      </c>
      <c r="S20" s="638">
        <f>SUM(S9:$S$19)</f>
        <v>5074401216</v>
      </c>
    </row>
    <row r="21" spans="1:19">
      <c r="I21" s="639"/>
      <c r="K21" s="640"/>
      <c r="M21" s="641"/>
      <c r="O21" s="642"/>
      <c r="Q21" s="643"/>
      <c r="S21" s="644"/>
    </row>
  </sheetData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rightToLeft="1" workbookViewId="0">
      <selection sqref="A1:Q1"/>
    </sheetView>
  </sheetViews>
  <sheetFormatPr defaultRowHeight="15"/>
  <cols>
    <col min="1" max="1" width="21.25" customWidth="1"/>
    <col min="2" max="2" width="1.375" customWidth="1"/>
    <col min="3" max="3" width="12.7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2.7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692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</row>
    <row r="2" spans="1:17" ht="20.100000000000001" customHeight="1">
      <c r="A2" s="1693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</row>
    <row r="3" spans="1:17" ht="20.100000000000001" customHeight="1">
      <c r="A3" s="1694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</row>
    <row r="5" spans="1:17" ht="15.75">
      <c r="A5" s="1695" t="s">
        <v>166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</row>
    <row r="7" spans="1:17" ht="15.75">
      <c r="C7" s="1696" t="s">
        <v>144</v>
      </c>
      <c r="D7" s="1614"/>
      <c r="E7" s="1614"/>
      <c r="F7" s="1614"/>
      <c r="G7" s="1614"/>
      <c r="H7" s="1614"/>
      <c r="I7" s="1614"/>
      <c r="K7" s="1697" t="s">
        <v>7</v>
      </c>
      <c r="L7" s="1614"/>
      <c r="M7" s="1614"/>
      <c r="N7" s="1614"/>
      <c r="O7" s="1614"/>
      <c r="P7" s="1614"/>
      <c r="Q7" s="1614"/>
    </row>
    <row r="8" spans="1:17" ht="31.5">
      <c r="A8" s="645" t="s">
        <v>130</v>
      </c>
      <c r="C8" s="646" t="s">
        <v>9</v>
      </c>
      <c r="E8" s="647" t="s">
        <v>11</v>
      </c>
      <c r="G8" s="648" t="s">
        <v>167</v>
      </c>
      <c r="I8" s="649" t="s">
        <v>168</v>
      </c>
      <c r="K8" s="650" t="s">
        <v>9</v>
      </c>
      <c r="M8" s="651" t="s">
        <v>11</v>
      </c>
      <c r="O8" s="652" t="s">
        <v>167</v>
      </c>
      <c r="Q8" s="653" t="s">
        <v>168</v>
      </c>
    </row>
    <row r="9" spans="1:17" ht="30">
      <c r="A9" s="654" t="s">
        <v>78</v>
      </c>
      <c r="C9" s="655">
        <v>28000</v>
      </c>
      <c r="E9" s="656">
        <v>23347822449</v>
      </c>
      <c r="G9" s="657">
        <v>22559065544</v>
      </c>
      <c r="I9" s="658">
        <v>788756905</v>
      </c>
      <c r="K9" s="659">
        <v>28000</v>
      </c>
      <c r="M9" s="660">
        <v>23347822449</v>
      </c>
      <c r="O9" s="661">
        <v>22559065544</v>
      </c>
      <c r="Q9" s="662">
        <v>788756905</v>
      </c>
    </row>
    <row r="10" spans="1:17" ht="30">
      <c r="A10" s="663" t="s">
        <v>169</v>
      </c>
      <c r="J10" s="1"/>
      <c r="K10" s="664">
        <v>854</v>
      </c>
      <c r="M10" s="665">
        <v>854000000</v>
      </c>
      <c r="O10" s="666">
        <v>842632517</v>
      </c>
      <c r="Q10" s="667">
        <v>11367483</v>
      </c>
    </row>
    <row r="11" spans="1:17" ht="30">
      <c r="A11" s="668" t="s">
        <v>170</v>
      </c>
      <c r="J11" s="1"/>
      <c r="K11" s="669">
        <v>11673</v>
      </c>
      <c r="M11" s="670">
        <v>11673000000</v>
      </c>
      <c r="O11" s="671">
        <v>11534615024</v>
      </c>
      <c r="Q11" s="672">
        <v>138384976</v>
      </c>
    </row>
    <row r="12" spans="1:17" ht="30">
      <c r="A12" s="673" t="s">
        <v>85</v>
      </c>
      <c r="C12" s="674">
        <v>5847</v>
      </c>
      <c r="E12" s="675">
        <v>4876104595</v>
      </c>
      <c r="G12" s="676">
        <v>4823267976</v>
      </c>
      <c r="I12" s="677">
        <v>52836619</v>
      </c>
      <c r="K12" s="678">
        <v>5847</v>
      </c>
      <c r="M12" s="679">
        <v>4876104595</v>
      </c>
      <c r="O12" s="680">
        <v>4823267976</v>
      </c>
      <c r="Q12" s="681">
        <v>52836619</v>
      </c>
    </row>
    <row r="13" spans="1:17" ht="30">
      <c r="A13" s="682" t="s">
        <v>171</v>
      </c>
      <c r="J13" s="1"/>
      <c r="K13" s="683">
        <v>64952</v>
      </c>
      <c r="M13" s="684">
        <v>64952000000</v>
      </c>
      <c r="O13" s="685">
        <v>64518765374</v>
      </c>
      <c r="Q13" s="686">
        <v>433234626</v>
      </c>
    </row>
    <row r="14" spans="1:17" ht="30">
      <c r="A14" s="687" t="s">
        <v>89</v>
      </c>
      <c r="C14" s="688">
        <v>10392</v>
      </c>
      <c r="E14" s="689">
        <v>8401458553</v>
      </c>
      <c r="G14" s="690">
        <v>8256697913</v>
      </c>
      <c r="I14" s="691">
        <v>144760640</v>
      </c>
      <c r="K14" s="692">
        <v>10392</v>
      </c>
      <c r="M14" s="693">
        <v>8401458553</v>
      </c>
      <c r="O14" s="694">
        <v>8256697913</v>
      </c>
      <c r="Q14" s="695">
        <v>144760640</v>
      </c>
    </row>
    <row r="15" spans="1:17">
      <c r="A15" s="696" t="s">
        <v>27</v>
      </c>
      <c r="C15" s="697">
        <v>300000</v>
      </c>
      <c r="E15" s="698">
        <v>14195660016</v>
      </c>
      <c r="G15" s="699">
        <v>12753174424</v>
      </c>
      <c r="I15" s="700">
        <v>1442485592</v>
      </c>
      <c r="K15" s="701">
        <v>300000</v>
      </c>
      <c r="M15" s="702">
        <v>14195660016</v>
      </c>
      <c r="O15" s="703">
        <v>12753174424</v>
      </c>
      <c r="Q15" s="704">
        <v>1442485592</v>
      </c>
    </row>
    <row r="16" spans="1:17">
      <c r="A16" s="705" t="s">
        <v>28</v>
      </c>
      <c r="J16" s="1"/>
      <c r="K16" s="706">
        <v>1000000</v>
      </c>
      <c r="M16" s="707">
        <v>19559362826</v>
      </c>
      <c r="O16" s="708">
        <v>23367771326</v>
      </c>
      <c r="Q16" s="709">
        <v>-3808408500</v>
      </c>
    </row>
    <row r="17" spans="1:17">
      <c r="A17" s="710" t="s">
        <v>30</v>
      </c>
      <c r="J17" s="1"/>
      <c r="K17" s="711">
        <v>500000</v>
      </c>
      <c r="M17" s="712">
        <v>15343161812</v>
      </c>
      <c r="O17" s="713">
        <v>8790834062</v>
      </c>
      <c r="Q17" s="714">
        <v>6552327750</v>
      </c>
    </row>
    <row r="18" spans="1:17" ht="30">
      <c r="A18" s="715" t="s">
        <v>96</v>
      </c>
      <c r="C18" s="716">
        <v>2100</v>
      </c>
      <c r="E18" s="717">
        <v>2082824520</v>
      </c>
      <c r="G18" s="718">
        <v>2090843318</v>
      </c>
      <c r="I18" s="719">
        <v>-8018798</v>
      </c>
      <c r="K18" s="720">
        <v>2100</v>
      </c>
      <c r="M18" s="721">
        <v>2082824520</v>
      </c>
      <c r="O18" s="722">
        <v>2090843318</v>
      </c>
      <c r="Q18" s="723">
        <v>-8018798</v>
      </c>
    </row>
    <row r="19" spans="1:17">
      <c r="A19" s="724" t="s">
        <v>172</v>
      </c>
      <c r="J19" s="1"/>
      <c r="K19" s="725">
        <v>2023691</v>
      </c>
      <c r="M19" s="726">
        <v>53314019902</v>
      </c>
      <c r="O19" s="727">
        <v>54784843025</v>
      </c>
      <c r="Q19" s="728">
        <v>-1470823123</v>
      </c>
    </row>
    <row r="20" spans="1:17">
      <c r="A20" s="729" t="s">
        <v>36</v>
      </c>
      <c r="C20" s="730">
        <f>SUM(C9:$C$19)</f>
        <v>346339</v>
      </c>
      <c r="E20" s="731">
        <f>SUM(E9:$E$19)</f>
        <v>52903870133</v>
      </c>
      <c r="G20" s="732">
        <f>SUM(G9:$G$19)</f>
        <v>50483049175</v>
      </c>
      <c r="I20" s="733">
        <f>SUM(I9:$I$19)</f>
        <v>2420820958</v>
      </c>
      <c r="K20" s="734">
        <f>SUM(K9:$K$19)</f>
        <v>3947509</v>
      </c>
      <c r="M20" s="735">
        <f>SUM(M9:$M$19)</f>
        <v>218599414673</v>
      </c>
      <c r="O20" s="736">
        <f>SUM(O9:$O$19)</f>
        <v>214322510503</v>
      </c>
      <c r="Q20" s="737">
        <f>SUM(Q9:$Q$19)</f>
        <v>4276904170</v>
      </c>
    </row>
    <row r="21" spans="1:17">
      <c r="C21" s="738"/>
      <c r="E21" s="739"/>
      <c r="G21" s="740"/>
      <c r="I21" s="741"/>
      <c r="K21" s="742"/>
      <c r="M21" s="743"/>
      <c r="O21" s="744"/>
      <c r="Q21" s="745"/>
    </row>
    <row r="23" spans="1:17">
      <c r="A23" s="1689" t="s">
        <v>173</v>
      </c>
      <c r="B23" s="1690"/>
      <c r="C23" s="1690"/>
      <c r="D23" s="1690"/>
      <c r="E23" s="1690"/>
      <c r="F23" s="1690"/>
      <c r="G23" s="1690"/>
      <c r="H23" s="1690"/>
      <c r="I23" s="1690"/>
      <c r="J23" s="1690"/>
      <c r="K23" s="1690"/>
      <c r="L23" s="1690"/>
      <c r="M23" s="1690"/>
      <c r="N23" s="1690"/>
      <c r="O23" s="1690"/>
      <c r="P23" s="1690"/>
      <c r="Q23" s="1691"/>
    </row>
  </sheetData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rightToLeft="1" workbookViewId="0">
      <selection activeCell="A47" sqref="A47:XFD49"/>
    </sheetView>
  </sheetViews>
  <sheetFormatPr defaultRowHeight="15"/>
  <cols>
    <col min="1" max="1" width="21.25" customWidth="1"/>
    <col min="2" max="2" width="1.375" customWidth="1"/>
    <col min="3" max="3" width="14.25" customWidth="1"/>
    <col min="4" max="4" width="1.375" customWidth="1"/>
    <col min="5" max="5" width="17" customWidth="1"/>
    <col min="6" max="6" width="1.375" customWidth="1"/>
    <col min="7" max="7" width="17" customWidth="1"/>
    <col min="8" max="8" width="1.375" customWidth="1"/>
    <col min="9" max="9" width="17" customWidth="1"/>
    <col min="10" max="10" width="1.375" customWidth="1"/>
    <col min="11" max="11" width="14.25" customWidth="1"/>
    <col min="12" max="12" width="1.375" customWidth="1"/>
    <col min="13" max="13" width="17" customWidth="1"/>
    <col min="14" max="14" width="1.375" customWidth="1"/>
    <col min="15" max="15" width="17" customWidth="1"/>
    <col min="16" max="16" width="1.375" customWidth="1"/>
    <col min="17" max="17" width="17" customWidth="1"/>
  </cols>
  <sheetData>
    <row r="1" spans="1:17" ht="20.100000000000001" customHeight="1">
      <c r="A1" s="1699" t="s">
        <v>0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</row>
    <row r="2" spans="1:17" ht="20.100000000000001" customHeight="1">
      <c r="A2" s="1700" t="s">
        <v>128</v>
      </c>
      <c r="B2" s="1610"/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  <c r="N2" s="1610"/>
      <c r="O2" s="1610"/>
      <c r="P2" s="1610"/>
      <c r="Q2" s="1610"/>
    </row>
    <row r="3" spans="1:17" ht="20.100000000000001" customHeight="1">
      <c r="A3" s="1701" t="s">
        <v>2</v>
      </c>
      <c r="B3" s="1610"/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  <c r="N3" s="1610"/>
      <c r="O3" s="1610"/>
      <c r="P3" s="1610"/>
      <c r="Q3" s="1610"/>
    </row>
    <row r="5" spans="1:17" ht="15.75">
      <c r="A5" s="1702" t="s">
        <v>174</v>
      </c>
      <c r="B5" s="1610"/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  <c r="N5" s="1610"/>
      <c r="O5" s="1610"/>
      <c r="P5" s="1610"/>
      <c r="Q5" s="1610"/>
    </row>
    <row r="7" spans="1:17" ht="15.75">
      <c r="C7" s="1703" t="s">
        <v>144</v>
      </c>
      <c r="D7" s="1614"/>
      <c r="E7" s="1614"/>
      <c r="F7" s="1614"/>
      <c r="G7" s="1614"/>
      <c r="H7" s="1614"/>
      <c r="I7" s="1614"/>
      <c r="K7" s="1704" t="s">
        <v>7</v>
      </c>
      <c r="L7" s="1614"/>
      <c r="M7" s="1614"/>
      <c r="N7" s="1614"/>
      <c r="O7" s="1614"/>
      <c r="P7" s="1614"/>
      <c r="Q7" s="1614"/>
    </row>
    <row r="8" spans="1:17" ht="31.5">
      <c r="A8" s="746" t="s">
        <v>130</v>
      </c>
      <c r="C8" s="747" t="s">
        <v>9</v>
      </c>
      <c r="E8" s="748" t="s">
        <v>11</v>
      </c>
      <c r="G8" s="749" t="s">
        <v>167</v>
      </c>
      <c r="I8" s="750" t="s">
        <v>175</v>
      </c>
      <c r="K8" s="751" t="s">
        <v>9</v>
      </c>
      <c r="M8" s="752" t="s">
        <v>11</v>
      </c>
      <c r="O8" s="753" t="s">
        <v>167</v>
      </c>
      <c r="Q8" s="754" t="s">
        <v>175</v>
      </c>
    </row>
    <row r="9" spans="1:17" ht="30">
      <c r="A9" s="755" t="s">
        <v>48</v>
      </c>
      <c r="C9" s="756">
        <v>400</v>
      </c>
      <c r="E9" s="757">
        <v>416724455</v>
      </c>
      <c r="G9" s="758">
        <v>416724455</v>
      </c>
      <c r="I9" s="759">
        <v>0</v>
      </c>
      <c r="K9" s="760">
        <v>400</v>
      </c>
      <c r="M9" s="761">
        <v>416724455</v>
      </c>
      <c r="O9" s="762">
        <v>399933099</v>
      </c>
      <c r="Q9" s="763">
        <v>16791356</v>
      </c>
    </row>
    <row r="10" spans="1:17" ht="30">
      <c r="A10" s="764" t="s">
        <v>54</v>
      </c>
      <c r="C10" s="765">
        <v>16138</v>
      </c>
      <c r="E10" s="766">
        <v>16135139528</v>
      </c>
      <c r="G10" s="767">
        <v>16296425737</v>
      </c>
      <c r="I10" s="768">
        <v>-161286209</v>
      </c>
      <c r="K10" s="769">
        <v>16138</v>
      </c>
      <c r="M10" s="770">
        <v>16135139528</v>
      </c>
      <c r="O10" s="771">
        <v>16522316787</v>
      </c>
      <c r="Q10" s="772">
        <v>-387177259</v>
      </c>
    </row>
    <row r="11" spans="1:17" ht="30">
      <c r="A11" s="773" t="s">
        <v>55</v>
      </c>
      <c r="C11" s="774">
        <v>1000</v>
      </c>
      <c r="E11" s="775">
        <v>1009816937</v>
      </c>
      <c r="G11" s="776">
        <v>1009816937</v>
      </c>
      <c r="I11" s="777">
        <v>0</v>
      </c>
      <c r="K11" s="778">
        <v>1000</v>
      </c>
      <c r="M11" s="779">
        <v>1009816937</v>
      </c>
      <c r="O11" s="780">
        <v>1009816937</v>
      </c>
      <c r="Q11" s="781">
        <v>0</v>
      </c>
    </row>
    <row r="12" spans="1:17" ht="30">
      <c r="A12" s="782" t="s">
        <v>56</v>
      </c>
      <c r="C12" s="783">
        <v>254</v>
      </c>
      <c r="E12" s="784">
        <v>256493502</v>
      </c>
      <c r="G12" s="785">
        <v>256493502</v>
      </c>
      <c r="I12" s="786">
        <v>0</v>
      </c>
      <c r="K12" s="787">
        <v>254</v>
      </c>
      <c r="M12" s="788">
        <v>256493502</v>
      </c>
      <c r="O12" s="789">
        <v>256493502</v>
      </c>
      <c r="Q12" s="790">
        <v>0</v>
      </c>
    </row>
    <row r="13" spans="1:17">
      <c r="A13" s="791" t="s">
        <v>17</v>
      </c>
      <c r="C13" s="792">
        <v>373000</v>
      </c>
      <c r="E13" s="793">
        <v>87911350554</v>
      </c>
      <c r="G13" s="794">
        <v>75634803232</v>
      </c>
      <c r="I13" s="795">
        <v>12276547322</v>
      </c>
      <c r="K13" s="796">
        <v>373000</v>
      </c>
      <c r="M13" s="797">
        <v>87911350554</v>
      </c>
      <c r="O13" s="798">
        <v>93260202329</v>
      </c>
      <c r="Q13" s="799">
        <v>-5348851775</v>
      </c>
    </row>
    <row r="14" spans="1:17">
      <c r="A14" s="800" t="s">
        <v>18</v>
      </c>
      <c r="C14" s="801">
        <v>150</v>
      </c>
      <c r="E14" s="802">
        <v>6180506</v>
      </c>
      <c r="G14" s="803">
        <v>9192477</v>
      </c>
      <c r="I14" s="804">
        <v>-3011971</v>
      </c>
      <c r="K14" s="805">
        <v>150</v>
      </c>
      <c r="M14" s="806">
        <v>6180506</v>
      </c>
      <c r="O14" s="807">
        <v>7349070</v>
      </c>
      <c r="Q14" s="808">
        <v>-1168564</v>
      </c>
    </row>
    <row r="15" spans="1:17" ht="30">
      <c r="A15" s="809" t="s">
        <v>59</v>
      </c>
      <c r="C15" s="810">
        <v>44598</v>
      </c>
      <c r="E15" s="811">
        <v>35802358796</v>
      </c>
      <c r="G15" s="812">
        <v>35364397863</v>
      </c>
      <c r="I15" s="813">
        <v>437960933</v>
      </c>
      <c r="K15" s="814">
        <v>44598</v>
      </c>
      <c r="M15" s="815">
        <v>35802358796</v>
      </c>
      <c r="O15" s="816">
        <v>35297749821</v>
      </c>
      <c r="Q15" s="817">
        <v>504608975</v>
      </c>
    </row>
    <row r="16" spans="1:17" ht="30">
      <c r="A16" s="818" t="s">
        <v>64</v>
      </c>
      <c r="C16" s="819">
        <v>7252</v>
      </c>
      <c r="E16" s="820">
        <v>6245892819</v>
      </c>
      <c r="G16" s="821">
        <v>6157361948</v>
      </c>
      <c r="I16" s="822">
        <v>88530871</v>
      </c>
      <c r="K16" s="823">
        <v>7252</v>
      </c>
      <c r="M16" s="824">
        <v>6245892819</v>
      </c>
      <c r="O16" s="825">
        <v>6122783428</v>
      </c>
      <c r="Q16" s="826">
        <v>123109391</v>
      </c>
    </row>
    <row r="17" spans="1:17" ht="30">
      <c r="A17" s="827" t="s">
        <v>67</v>
      </c>
      <c r="C17" s="828">
        <v>1335</v>
      </c>
      <c r="E17" s="829">
        <v>990248975</v>
      </c>
      <c r="G17" s="830">
        <v>973309561</v>
      </c>
      <c r="I17" s="831">
        <v>16939414</v>
      </c>
      <c r="K17" s="832">
        <v>1335</v>
      </c>
      <c r="M17" s="833">
        <v>990248975</v>
      </c>
      <c r="O17" s="834">
        <v>959807148</v>
      </c>
      <c r="Q17" s="835">
        <v>30441827</v>
      </c>
    </row>
    <row r="18" spans="1:17" ht="30">
      <c r="A18" s="836" t="s">
        <v>69</v>
      </c>
      <c r="C18" s="837">
        <v>13853</v>
      </c>
      <c r="E18" s="838">
        <v>10169056830</v>
      </c>
      <c r="G18" s="839">
        <v>10016382888</v>
      </c>
      <c r="I18" s="840">
        <v>152673942</v>
      </c>
      <c r="K18" s="841">
        <v>13853</v>
      </c>
      <c r="M18" s="842">
        <v>10169056830</v>
      </c>
      <c r="O18" s="843">
        <v>9879401551</v>
      </c>
      <c r="Q18" s="844">
        <v>289655279</v>
      </c>
    </row>
    <row r="19" spans="1:17" ht="30">
      <c r="A19" s="845" t="s">
        <v>72</v>
      </c>
      <c r="C19" s="846">
        <v>7000</v>
      </c>
      <c r="E19" s="847">
        <v>6195584847</v>
      </c>
      <c r="G19" s="848">
        <v>6116856119</v>
      </c>
      <c r="I19" s="849">
        <v>78728728</v>
      </c>
      <c r="K19" s="850">
        <v>7000</v>
      </c>
      <c r="M19" s="851">
        <v>6195584847</v>
      </c>
      <c r="O19" s="852">
        <v>6089246124</v>
      </c>
      <c r="Q19" s="853">
        <v>106338723</v>
      </c>
    </row>
    <row r="20" spans="1:17" ht="30">
      <c r="A20" s="854" t="s">
        <v>75</v>
      </c>
      <c r="C20" s="855">
        <v>20000</v>
      </c>
      <c r="E20" s="856">
        <v>11810259002</v>
      </c>
      <c r="G20" s="857">
        <v>11397773779</v>
      </c>
      <c r="I20" s="858">
        <v>412485223</v>
      </c>
      <c r="K20" s="859">
        <v>20000</v>
      </c>
      <c r="M20" s="860">
        <v>11810259002</v>
      </c>
      <c r="O20" s="861">
        <v>11332705575</v>
      </c>
      <c r="Q20" s="862">
        <v>477553427</v>
      </c>
    </row>
    <row r="21" spans="1:17" ht="30">
      <c r="A21" s="863" t="s">
        <v>78</v>
      </c>
      <c r="C21" s="864">
        <v>29266</v>
      </c>
      <c r="E21" s="865">
        <v>24354262110</v>
      </c>
      <c r="G21" s="866">
        <v>24442705739</v>
      </c>
      <c r="I21" s="867">
        <v>-88443629</v>
      </c>
      <c r="K21" s="868">
        <v>29266</v>
      </c>
      <c r="M21" s="869">
        <v>24354262110</v>
      </c>
      <c r="O21" s="870">
        <v>23583481501</v>
      </c>
      <c r="Q21" s="871">
        <v>770780609</v>
      </c>
    </row>
    <row r="22" spans="1:17" ht="30">
      <c r="A22" s="872" t="s">
        <v>81</v>
      </c>
      <c r="C22" s="873">
        <v>11624</v>
      </c>
      <c r="E22" s="874">
        <v>9762866744</v>
      </c>
      <c r="G22" s="875">
        <v>9425188002</v>
      </c>
      <c r="I22" s="876">
        <v>337678742</v>
      </c>
      <c r="K22" s="877">
        <v>11624</v>
      </c>
      <c r="M22" s="878">
        <v>9762866744</v>
      </c>
      <c r="O22" s="879">
        <v>9425188002</v>
      </c>
      <c r="Q22" s="880">
        <v>337678742</v>
      </c>
    </row>
    <row r="23" spans="1:17" ht="30">
      <c r="A23" s="881" t="s">
        <v>83</v>
      </c>
      <c r="C23" s="882">
        <v>37274</v>
      </c>
      <c r="E23" s="883">
        <v>32045544182</v>
      </c>
      <c r="G23" s="884">
        <v>31661207094</v>
      </c>
      <c r="I23" s="885">
        <v>384337088</v>
      </c>
      <c r="K23" s="886">
        <v>37274</v>
      </c>
      <c r="M23" s="887">
        <v>32045544182</v>
      </c>
      <c r="O23" s="888">
        <v>31114981097</v>
      </c>
      <c r="Q23" s="889">
        <v>930563085</v>
      </c>
    </row>
    <row r="24" spans="1:17" ht="30">
      <c r="A24" s="890" t="s">
        <v>85</v>
      </c>
      <c r="C24" s="891">
        <v>11417</v>
      </c>
      <c r="E24" s="892">
        <v>9531170320</v>
      </c>
      <c r="G24" s="893">
        <v>9419761000</v>
      </c>
      <c r="I24" s="894">
        <v>111409320</v>
      </c>
      <c r="K24" s="895">
        <v>11417</v>
      </c>
      <c r="M24" s="896">
        <v>9531170320</v>
      </c>
      <c r="O24" s="897">
        <v>9419761000</v>
      </c>
      <c r="Q24" s="898">
        <v>111409320</v>
      </c>
    </row>
    <row r="25" spans="1:17" ht="30">
      <c r="A25" s="899" t="s">
        <v>87</v>
      </c>
      <c r="C25" s="900">
        <v>34894</v>
      </c>
      <c r="E25" s="901">
        <v>28721802140</v>
      </c>
      <c r="G25" s="902">
        <v>28354753819</v>
      </c>
      <c r="I25" s="903">
        <v>367048321</v>
      </c>
      <c r="K25" s="904">
        <v>34894</v>
      </c>
      <c r="M25" s="905">
        <v>28721802140</v>
      </c>
      <c r="O25" s="906">
        <v>28265326325</v>
      </c>
      <c r="Q25" s="907">
        <v>456475815</v>
      </c>
    </row>
    <row r="26" spans="1:17" ht="30">
      <c r="A26" s="908" t="s">
        <v>89</v>
      </c>
      <c r="C26" s="909">
        <v>14862</v>
      </c>
      <c r="E26" s="910">
        <v>12047346005</v>
      </c>
      <c r="G26" s="911">
        <v>11917603905</v>
      </c>
      <c r="I26" s="912">
        <v>129742100</v>
      </c>
      <c r="K26" s="913">
        <v>14862</v>
      </c>
      <c r="M26" s="914">
        <v>12047346005</v>
      </c>
      <c r="O26" s="915">
        <v>11810400287</v>
      </c>
      <c r="Q26" s="916">
        <v>236945718</v>
      </c>
    </row>
    <row r="27" spans="1:17">
      <c r="A27" s="917" t="s">
        <v>19</v>
      </c>
      <c r="C27" s="918">
        <v>6585459</v>
      </c>
      <c r="E27" s="919">
        <v>26643341362</v>
      </c>
      <c r="G27" s="920">
        <v>36724605661</v>
      </c>
      <c r="I27" s="921">
        <v>-10081264299</v>
      </c>
      <c r="K27" s="922">
        <v>6585459</v>
      </c>
      <c r="M27" s="923">
        <v>26643341362</v>
      </c>
      <c r="O27" s="924">
        <v>37296409542</v>
      </c>
      <c r="Q27" s="925">
        <v>-10653068180</v>
      </c>
    </row>
    <row r="28" spans="1:17">
      <c r="A28" s="926" t="s">
        <v>20</v>
      </c>
      <c r="C28" s="927">
        <v>4940000</v>
      </c>
      <c r="E28" s="928">
        <v>52838131319</v>
      </c>
      <c r="G28" s="929">
        <v>57404995829</v>
      </c>
      <c r="I28" s="930">
        <v>-4566864510</v>
      </c>
      <c r="K28" s="931">
        <v>4940000</v>
      </c>
      <c r="M28" s="932">
        <v>52838131319</v>
      </c>
      <c r="O28" s="933">
        <v>54935452874</v>
      </c>
      <c r="Q28" s="934">
        <v>-2097321555</v>
      </c>
    </row>
    <row r="29" spans="1:17">
      <c r="A29" s="935" t="s">
        <v>21</v>
      </c>
      <c r="C29" s="936">
        <v>130333</v>
      </c>
      <c r="E29" s="937">
        <v>4811766243</v>
      </c>
      <c r="G29" s="938">
        <v>6148799835</v>
      </c>
      <c r="I29" s="939">
        <v>-1337033592</v>
      </c>
      <c r="K29" s="940">
        <v>130333</v>
      </c>
      <c r="M29" s="941">
        <v>4811766243</v>
      </c>
      <c r="O29" s="942">
        <v>5234278426</v>
      </c>
      <c r="Q29" s="943">
        <v>-422512183</v>
      </c>
    </row>
    <row r="30" spans="1:17">
      <c r="A30" s="944" t="s">
        <v>22</v>
      </c>
      <c r="C30" s="945">
        <v>408266</v>
      </c>
      <c r="E30" s="946">
        <v>27913456294</v>
      </c>
      <c r="G30" s="947">
        <v>30367274216</v>
      </c>
      <c r="I30" s="948">
        <v>-2453817922</v>
      </c>
      <c r="K30" s="949">
        <v>408266</v>
      </c>
      <c r="M30" s="950">
        <v>27913456294</v>
      </c>
      <c r="O30" s="951">
        <v>30676870174</v>
      </c>
      <c r="Q30" s="952">
        <v>-2763413880</v>
      </c>
    </row>
    <row r="31" spans="1:17" ht="30">
      <c r="A31" s="953" t="s">
        <v>23</v>
      </c>
      <c r="C31" s="954">
        <v>2000000</v>
      </c>
      <c r="E31" s="955">
        <v>22087791000</v>
      </c>
      <c r="G31" s="956">
        <v>23581863524</v>
      </c>
      <c r="I31" s="957">
        <v>-1494072524</v>
      </c>
      <c r="K31" s="958">
        <v>2000000</v>
      </c>
      <c r="M31" s="959">
        <v>22087791000</v>
      </c>
      <c r="O31" s="960">
        <v>23581863524</v>
      </c>
      <c r="Q31" s="961">
        <v>-1494072524</v>
      </c>
    </row>
    <row r="32" spans="1:17">
      <c r="A32" s="962" t="s">
        <v>24</v>
      </c>
      <c r="C32" s="963">
        <v>2000</v>
      </c>
      <c r="E32" s="964">
        <v>38157603</v>
      </c>
      <c r="G32" s="965">
        <v>35163525</v>
      </c>
      <c r="I32" s="966">
        <v>2994078</v>
      </c>
      <c r="K32" s="967">
        <v>2000</v>
      </c>
      <c r="M32" s="968">
        <v>38157603</v>
      </c>
      <c r="O32" s="969">
        <v>42891032</v>
      </c>
      <c r="Q32" s="970">
        <v>-4733429</v>
      </c>
    </row>
    <row r="33" spans="1:17">
      <c r="A33" s="971" t="s">
        <v>25</v>
      </c>
      <c r="C33" s="972">
        <v>5000</v>
      </c>
      <c r="E33" s="973">
        <v>93599748</v>
      </c>
      <c r="G33" s="974">
        <v>82938562</v>
      </c>
      <c r="I33" s="975">
        <v>10661186</v>
      </c>
      <c r="K33" s="976">
        <v>5000</v>
      </c>
      <c r="M33" s="977">
        <v>93599748</v>
      </c>
      <c r="O33" s="978">
        <v>27129066</v>
      </c>
      <c r="Q33" s="979">
        <v>66470682</v>
      </c>
    </row>
    <row r="34" spans="1:17">
      <c r="A34" s="980" t="s">
        <v>26</v>
      </c>
      <c r="C34" s="981">
        <v>1077383</v>
      </c>
      <c r="E34" s="982">
        <v>44723814570</v>
      </c>
      <c r="G34" s="983">
        <v>41384443209</v>
      </c>
      <c r="I34" s="984">
        <v>3339371361</v>
      </c>
      <c r="K34" s="985">
        <v>1077383</v>
      </c>
      <c r="M34" s="986">
        <v>44723814570</v>
      </c>
      <c r="O34" s="987">
        <v>38569514106</v>
      </c>
      <c r="Q34" s="988">
        <v>6154300464</v>
      </c>
    </row>
    <row r="35" spans="1:17">
      <c r="A35" s="989" t="s">
        <v>27</v>
      </c>
      <c r="C35" s="990">
        <v>500000</v>
      </c>
      <c r="E35" s="991">
        <v>23901932249</v>
      </c>
      <c r="G35" s="992">
        <v>18430692711</v>
      </c>
      <c r="I35" s="993">
        <v>5471239538</v>
      </c>
      <c r="K35" s="994">
        <v>500000</v>
      </c>
      <c r="M35" s="995">
        <v>23901932249</v>
      </c>
      <c r="O35" s="996">
        <v>21396906811</v>
      </c>
      <c r="Q35" s="997">
        <v>2505025438</v>
      </c>
    </row>
    <row r="36" spans="1:17">
      <c r="A36" s="998" t="s">
        <v>29</v>
      </c>
      <c r="C36" s="999">
        <v>603478</v>
      </c>
      <c r="E36" s="1000">
        <v>28003339326</v>
      </c>
      <c r="G36" s="1001">
        <v>39926699418</v>
      </c>
      <c r="I36" s="1002">
        <v>-11923360092</v>
      </c>
      <c r="K36" s="1003">
        <v>603478</v>
      </c>
      <c r="M36" s="1004">
        <v>28003339326</v>
      </c>
      <c r="O36" s="1005">
        <v>44821312357</v>
      </c>
      <c r="Q36" s="1006">
        <v>-16817973031</v>
      </c>
    </row>
    <row r="37" spans="1:17">
      <c r="A37" s="1007" t="s">
        <v>30</v>
      </c>
      <c r="C37" s="1008">
        <v>4500000</v>
      </c>
      <c r="E37" s="1009">
        <v>90224948249</v>
      </c>
      <c r="G37" s="1010">
        <v>121716452249</v>
      </c>
      <c r="I37" s="1011">
        <v>-31491504000</v>
      </c>
      <c r="K37" s="1012">
        <v>4500000</v>
      </c>
      <c r="M37" s="1013">
        <v>90224948249</v>
      </c>
      <c r="O37" s="1014">
        <v>79944050249</v>
      </c>
      <c r="Q37" s="1015">
        <v>10280898000</v>
      </c>
    </row>
    <row r="38" spans="1:17" ht="30">
      <c r="A38" s="1016" t="s">
        <v>91</v>
      </c>
      <c r="C38" s="1017">
        <v>228</v>
      </c>
      <c r="E38" s="1018">
        <v>230238262</v>
      </c>
      <c r="G38" s="1019">
        <v>230238262</v>
      </c>
      <c r="I38" s="1020">
        <v>0</v>
      </c>
      <c r="K38" s="1021">
        <v>228</v>
      </c>
      <c r="M38" s="1022">
        <v>230238262</v>
      </c>
      <c r="O38" s="1023">
        <v>230238262</v>
      </c>
      <c r="Q38" s="1024">
        <v>0</v>
      </c>
    </row>
    <row r="39" spans="1:17" ht="30">
      <c r="A39" s="1025" t="s">
        <v>92</v>
      </c>
      <c r="C39" s="1026">
        <v>2400</v>
      </c>
      <c r="E39" s="1027">
        <v>2307330521</v>
      </c>
      <c r="G39" s="1028">
        <v>2275533885</v>
      </c>
      <c r="I39" s="1029">
        <v>31796636</v>
      </c>
      <c r="K39" s="1030">
        <v>2400</v>
      </c>
      <c r="M39" s="1031">
        <v>2307330521</v>
      </c>
      <c r="O39" s="1032">
        <v>2321874284</v>
      </c>
      <c r="Q39" s="1033">
        <v>-14543763</v>
      </c>
    </row>
    <row r="40" spans="1:17" ht="30">
      <c r="A40" s="1034" t="s">
        <v>96</v>
      </c>
      <c r="C40" s="1035">
        <v>101200</v>
      </c>
      <c r="E40" s="1036">
        <v>100831973692</v>
      </c>
      <c r="G40" s="1037">
        <v>100466777195</v>
      </c>
      <c r="I40" s="1038">
        <v>365196497</v>
      </c>
      <c r="K40" s="1039">
        <v>101200</v>
      </c>
      <c r="M40" s="1040">
        <v>100831973692</v>
      </c>
      <c r="O40" s="1041">
        <v>100776930869</v>
      </c>
      <c r="Q40" s="1042">
        <v>55042823</v>
      </c>
    </row>
    <row r="41" spans="1:17">
      <c r="A41" s="1043" t="s">
        <v>99</v>
      </c>
      <c r="C41" s="1044">
        <v>17060</v>
      </c>
      <c r="E41" s="1045">
        <v>17056907875</v>
      </c>
      <c r="G41" s="1046">
        <v>17113758549</v>
      </c>
      <c r="I41" s="1047">
        <v>-56850674</v>
      </c>
      <c r="K41" s="1048">
        <v>17060</v>
      </c>
      <c r="M41" s="1049">
        <v>17056907875</v>
      </c>
      <c r="O41" s="1050">
        <v>17056907875</v>
      </c>
      <c r="Q41" s="1051">
        <v>0</v>
      </c>
    </row>
    <row r="42" spans="1:17">
      <c r="A42" s="1052" t="s">
        <v>31</v>
      </c>
      <c r="C42" s="1053">
        <v>1500000</v>
      </c>
      <c r="E42" s="1054">
        <v>41571171000</v>
      </c>
      <c r="G42" s="1055">
        <v>63385598250</v>
      </c>
      <c r="I42" s="1056">
        <v>-21814427250</v>
      </c>
      <c r="K42" s="1057">
        <v>1500000</v>
      </c>
      <c r="M42" s="1058">
        <v>41571171000</v>
      </c>
      <c r="O42" s="1059">
        <v>75100311187</v>
      </c>
      <c r="Q42" s="1060">
        <v>-33529140187</v>
      </c>
    </row>
    <row r="43" spans="1:17">
      <c r="A43" s="1061" t="s">
        <v>32</v>
      </c>
      <c r="C43" s="1062">
        <v>100000</v>
      </c>
      <c r="E43" s="1063">
        <v>3028870344</v>
      </c>
      <c r="G43" s="1064">
        <v>3768443544</v>
      </c>
      <c r="I43" s="1065">
        <v>-739573200</v>
      </c>
      <c r="K43" s="1066">
        <v>100000</v>
      </c>
      <c r="M43" s="1067">
        <v>3028870344</v>
      </c>
      <c r="O43" s="1068">
        <v>4193932831</v>
      </c>
      <c r="Q43" s="1069">
        <v>-1165062487</v>
      </c>
    </row>
    <row r="44" spans="1:17">
      <c r="A44" s="1070" t="s">
        <v>33</v>
      </c>
      <c r="C44" s="1071">
        <v>900000</v>
      </c>
      <c r="E44" s="1072">
        <v>25667365050</v>
      </c>
      <c r="G44" s="1073">
        <v>27116689950</v>
      </c>
      <c r="I44" s="1074">
        <v>-1449324900</v>
      </c>
      <c r="K44" s="1075">
        <v>900000</v>
      </c>
      <c r="M44" s="1076">
        <v>25667365050</v>
      </c>
      <c r="O44" s="1077">
        <v>32478388200</v>
      </c>
      <c r="Q44" s="1078">
        <v>-6811023150</v>
      </c>
    </row>
    <row r="45" spans="1:17">
      <c r="A45" s="1079" t="s">
        <v>34</v>
      </c>
      <c r="C45" s="1080">
        <v>1300000</v>
      </c>
      <c r="E45" s="1081">
        <v>19666981035</v>
      </c>
      <c r="G45" s="1082">
        <v>28292849910</v>
      </c>
      <c r="I45" s="1083">
        <v>-8625868875</v>
      </c>
      <c r="K45" s="1084">
        <v>1300000</v>
      </c>
      <c r="M45" s="1085">
        <v>19666981035</v>
      </c>
      <c r="O45" s="1086">
        <v>27632562604</v>
      </c>
      <c r="Q45" s="1087">
        <v>-7965581569</v>
      </c>
    </row>
    <row r="46" spans="1:17">
      <c r="A46" s="1088" t="s">
        <v>35</v>
      </c>
      <c r="C46" s="1089">
        <v>250050</v>
      </c>
      <c r="E46" s="1090">
        <v>44506553731</v>
      </c>
      <c r="G46" s="1091">
        <v>38795588566</v>
      </c>
      <c r="I46" s="1092">
        <v>5710965165</v>
      </c>
      <c r="K46" s="1093">
        <v>250050</v>
      </c>
      <c r="M46" s="1094">
        <v>44506553731</v>
      </c>
      <c r="O46" s="1095">
        <v>46968821105</v>
      </c>
      <c r="Q46" s="1096">
        <v>-2462267374</v>
      </c>
    </row>
    <row r="47" spans="1:17" ht="15.75" thickBot="1">
      <c r="A47" s="1097" t="s">
        <v>36</v>
      </c>
      <c r="C47" s="1098">
        <f>SUM(C9:$C$46)</f>
        <v>25547174</v>
      </c>
      <c r="E47" s="1099">
        <f>SUM(E9:$E$46)</f>
        <v>869559767725</v>
      </c>
      <c r="G47" s="1100">
        <f>SUM(G9:$G$46)</f>
        <v>936120164907</v>
      </c>
      <c r="I47" s="1101">
        <f>SUM(I9:$I$46)</f>
        <v>-66560397182</v>
      </c>
      <c r="K47" s="1102">
        <f>SUM(K9:$K$46)</f>
        <v>25547174</v>
      </c>
      <c r="M47" s="1103">
        <f>SUM(M9:$M$46)</f>
        <v>869559767725</v>
      </c>
      <c r="O47" s="1104">
        <f>SUM(O9:$O$46)</f>
        <v>938043588961</v>
      </c>
      <c r="Q47" s="1105">
        <f>SUM(Q9:$Q$46)</f>
        <v>-68483821236</v>
      </c>
    </row>
    <row r="48" spans="1:17">
      <c r="C48" s="1106"/>
      <c r="E48" s="1107"/>
      <c r="G48" s="1108"/>
      <c r="I48" s="1109"/>
      <c r="K48" s="1110"/>
      <c r="M48" s="1111"/>
      <c r="O48" s="1112"/>
      <c r="Q48" s="1113"/>
    </row>
    <row r="50" spans="1:17">
      <c r="A50" s="1698" t="s">
        <v>173</v>
      </c>
      <c r="B50" s="1690"/>
      <c r="C50" s="1690"/>
      <c r="D50" s="1690"/>
      <c r="E50" s="1690"/>
      <c r="F50" s="1690"/>
      <c r="G50" s="1690"/>
      <c r="H50" s="1690"/>
      <c r="I50" s="1690"/>
      <c r="J50" s="1690"/>
      <c r="K50" s="1690"/>
      <c r="L50" s="1690"/>
      <c r="M50" s="1690"/>
      <c r="N50" s="1690"/>
      <c r="O50" s="1690"/>
      <c r="P50" s="1690"/>
      <c r="Q50" s="1691"/>
    </row>
  </sheetData>
  <mergeCells count="7">
    <mergeCell ref="A50:Q50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0</vt:lpstr>
      <vt:lpstr>1</vt:lpstr>
      <vt:lpstr>3</vt:lpstr>
      <vt:lpstr>5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Mrs. Gharavi</cp:lastModifiedBy>
  <dcterms:created xsi:type="dcterms:W3CDTF">2020-09-22T11:52:57Z</dcterms:created>
  <dcterms:modified xsi:type="dcterms:W3CDTF">2020-09-22T13:05:12Z</dcterms:modified>
</cp:coreProperties>
</file>